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allange 20003 2004" sheetId="1" r:id="rId1"/>
    <sheet name="Feuil3" sheetId="2" r:id="rId2"/>
    <sheet name="Feuil4" sheetId="3" r:id="rId3"/>
    <sheet name="Feuil5" sheetId="4" r:id="rId4"/>
    <sheet name="Feuil6" sheetId="5" r:id="rId5"/>
    <sheet name="Feuil7" sheetId="6" r:id="rId6"/>
    <sheet name="Feuil8" sheetId="7" r:id="rId7"/>
    <sheet name="Feuil9" sheetId="8" r:id="rId8"/>
    <sheet name="Feuil10" sheetId="9" r:id="rId9"/>
    <sheet name="Feuil11" sheetId="10" r:id="rId10"/>
    <sheet name="Feuil12" sheetId="11" r:id="rId11"/>
    <sheet name="Feuil13" sheetId="12" r:id="rId12"/>
    <sheet name="Feuil14" sheetId="13" r:id="rId13"/>
    <sheet name="Feuil15" sheetId="14" r:id="rId14"/>
  </sheets>
  <definedNames/>
  <calcPr fullCalcOnLoad="1"/>
</workbook>
</file>

<file path=xl/sharedStrings.xml><?xml version="1.0" encoding="utf-8"?>
<sst xmlns="http://schemas.openxmlformats.org/spreadsheetml/2006/main" count="380" uniqueCount="166">
  <si>
    <t>NOM</t>
  </si>
  <si>
    <t>Prénom</t>
  </si>
  <si>
    <t>CLUB</t>
  </si>
  <si>
    <t>Caté.</t>
  </si>
  <si>
    <t>LAC</t>
  </si>
  <si>
    <t>St Pardoux</t>
  </si>
  <si>
    <t>St Martin</t>
  </si>
  <si>
    <t>Beauziac</t>
  </si>
  <si>
    <t>pindè</t>
  </si>
  <si>
    <t>puym</t>
  </si>
  <si>
    <t>st mar</t>
  </si>
  <si>
    <t>lauz</t>
  </si>
  <si>
    <t>total</t>
  </si>
  <si>
    <t>POINTS</t>
  </si>
  <si>
    <t>1°cat.</t>
  </si>
  <si>
    <t>2°cat.</t>
  </si>
  <si>
    <t>3°cat.</t>
  </si>
  <si>
    <t>Jeunes</t>
  </si>
  <si>
    <t>Féminines</t>
  </si>
  <si>
    <t>ANASTAZE</t>
  </si>
  <si>
    <t>Fabrice</t>
  </si>
  <si>
    <t>Activ bike  24</t>
  </si>
  <si>
    <t>1°</t>
  </si>
  <si>
    <t>RAMOS</t>
  </si>
  <si>
    <t>Xavier</t>
  </si>
  <si>
    <t>AVC Libourne</t>
  </si>
  <si>
    <t xml:space="preserve">SALON </t>
  </si>
  <si>
    <t>Valentin</t>
  </si>
  <si>
    <t>Vélo silex</t>
  </si>
  <si>
    <t>RODE</t>
  </si>
  <si>
    <t>Guillaume</t>
  </si>
  <si>
    <t>LVC Tonneins</t>
  </si>
  <si>
    <t xml:space="preserve">TRIMOULET </t>
  </si>
  <si>
    <t>Yoan</t>
  </si>
  <si>
    <t>Accro vélo</t>
  </si>
  <si>
    <t>MONTOURCY</t>
  </si>
  <si>
    <t>David</t>
  </si>
  <si>
    <t>VTT GAURIAC</t>
  </si>
  <si>
    <t>2°</t>
  </si>
  <si>
    <t>TROIETTO</t>
  </si>
  <si>
    <t>Mickael</t>
  </si>
  <si>
    <t>Grillons Massais</t>
  </si>
  <si>
    <t xml:space="preserve">BARBEAU </t>
  </si>
  <si>
    <t>Christophe</t>
  </si>
  <si>
    <t xml:space="preserve"> </t>
  </si>
  <si>
    <t>CODOLO</t>
  </si>
  <si>
    <t>Julien</t>
  </si>
  <si>
    <t>GENSAC</t>
  </si>
  <si>
    <t>PECONDON</t>
  </si>
  <si>
    <t>Eric</t>
  </si>
  <si>
    <t>SALON</t>
  </si>
  <si>
    <t>TRIMOULET</t>
  </si>
  <si>
    <t>TROEITTO</t>
  </si>
  <si>
    <t>BARBEAU</t>
  </si>
  <si>
    <t>PETITJEAN</t>
  </si>
  <si>
    <t>AUDET</t>
  </si>
  <si>
    <t>GOUZOT</t>
  </si>
  <si>
    <t>CAZASSUS</t>
  </si>
  <si>
    <t>BELAGARDE</t>
  </si>
  <si>
    <t>PONS</t>
  </si>
  <si>
    <t>VATIN</t>
  </si>
  <si>
    <t>PALAT</t>
  </si>
  <si>
    <t>MULLER</t>
  </si>
  <si>
    <t>CHABROL</t>
  </si>
  <si>
    <t>TOTAL</t>
  </si>
  <si>
    <t>3°</t>
  </si>
  <si>
    <t>ACTIV BIKE 24</t>
  </si>
  <si>
    <t>Sébastien</t>
  </si>
  <si>
    <t>Ste BAZEILLE</t>
  </si>
  <si>
    <t>AVC LIBOURNE</t>
  </si>
  <si>
    <t>Yan</t>
  </si>
  <si>
    <t>VC BRUILHOIS</t>
  </si>
  <si>
    <t>VELO SILEX</t>
  </si>
  <si>
    <t>Favien</t>
  </si>
  <si>
    <t>VC CASSENEUIL</t>
  </si>
  <si>
    <t>ESPERT</t>
  </si>
  <si>
    <t>Romain</t>
  </si>
  <si>
    <t>Accro Vélo</t>
  </si>
  <si>
    <t>Marlène</t>
  </si>
  <si>
    <t>CS Casteljaloux</t>
  </si>
  <si>
    <t>Fém</t>
  </si>
  <si>
    <t>Léa</t>
  </si>
  <si>
    <t>PRN47</t>
  </si>
  <si>
    <t>Quentin</t>
  </si>
  <si>
    <t>Cad</t>
  </si>
  <si>
    <t>CC GENSAC</t>
  </si>
  <si>
    <t>Alric</t>
  </si>
  <si>
    <t>VC Ayguemorte</t>
  </si>
  <si>
    <t>Pierre</t>
  </si>
  <si>
    <t>EC Foyenne</t>
  </si>
  <si>
    <t>Léo</t>
  </si>
  <si>
    <t>min</t>
  </si>
  <si>
    <t>Emma</t>
  </si>
  <si>
    <t>CS CASTELJALOUX</t>
  </si>
  <si>
    <t>Eva</t>
  </si>
  <si>
    <t xml:space="preserve">AUDUREAU </t>
  </si>
  <si>
    <t>UC GONTAUD</t>
  </si>
  <si>
    <t>GAURAN</t>
  </si>
  <si>
    <t>Antoine</t>
  </si>
  <si>
    <t>VC AYGUEMORTE</t>
  </si>
  <si>
    <t>VALADE</t>
  </si>
  <si>
    <t>Dylan</t>
  </si>
  <si>
    <t>RAMON</t>
  </si>
  <si>
    <t>Clément</t>
  </si>
  <si>
    <t>FACCIONI</t>
  </si>
  <si>
    <t>QUILEZ</t>
  </si>
  <si>
    <t>Corantin</t>
  </si>
  <si>
    <t xml:space="preserve">CHAMINAUD </t>
  </si>
  <si>
    <t>Damien</t>
  </si>
  <si>
    <t>VIGNEAU</t>
  </si>
  <si>
    <t>Mathieu</t>
  </si>
  <si>
    <t xml:space="preserve">DUPIN </t>
  </si>
  <si>
    <t>Fabien</t>
  </si>
  <si>
    <t>Vares</t>
  </si>
  <si>
    <t>MOIZO</t>
  </si>
  <si>
    <t>BORDES</t>
  </si>
  <si>
    <t>Alain</t>
  </si>
  <si>
    <t>BOURDEJEAU</t>
  </si>
  <si>
    <t>Bastien</t>
  </si>
  <si>
    <t>PIROT</t>
  </si>
  <si>
    <t>Lucas</t>
  </si>
  <si>
    <t>Aurlien</t>
  </si>
  <si>
    <t>cad</t>
  </si>
  <si>
    <t>OUNZARI</t>
  </si>
  <si>
    <t>Coralie</t>
  </si>
  <si>
    <t>BOUTY</t>
  </si>
  <si>
    <t>Cyril</t>
  </si>
  <si>
    <t>onesse</t>
  </si>
  <si>
    <t>MASSET</t>
  </si>
  <si>
    <t>ludovic</t>
  </si>
  <si>
    <t xml:space="preserve">GABAS </t>
  </si>
  <si>
    <t>Laurent</t>
  </si>
  <si>
    <t>BARES</t>
  </si>
  <si>
    <t>William</t>
  </si>
  <si>
    <t>LATESTERE</t>
  </si>
  <si>
    <t>Adrien</t>
  </si>
  <si>
    <t>ST PARDOUX</t>
  </si>
  <si>
    <r>
      <t xml:space="preserve">                                                                                                            </t>
    </r>
    <r>
      <rPr>
        <b/>
        <sz val="12"/>
        <rFont val="Alois Heavy"/>
        <family val="0"/>
      </rPr>
      <t>CHALLENGE PAR EQUIPE</t>
    </r>
  </si>
  <si>
    <t>pind</t>
  </si>
  <si>
    <t>lauztotal</t>
  </si>
  <si>
    <t>AUDUREAU</t>
  </si>
  <si>
    <t>CHAMINAUD</t>
  </si>
  <si>
    <t>VIGNEAUD</t>
  </si>
  <si>
    <t>DUPIN</t>
  </si>
  <si>
    <t>Ste Bazeille</t>
  </si>
  <si>
    <t>EC FOYENNE</t>
  </si>
  <si>
    <t>AL VARES</t>
  </si>
  <si>
    <t>ONESSE</t>
  </si>
  <si>
    <t>st félix de foncaude</t>
  </si>
  <si>
    <t>St MARTIN</t>
  </si>
  <si>
    <t>auDUREAU</t>
  </si>
  <si>
    <t>Trimoulet</t>
  </si>
  <si>
    <t>bouty</t>
  </si>
  <si>
    <t>GABAS</t>
  </si>
  <si>
    <t>DUCOS</t>
  </si>
  <si>
    <t>dupin</t>
  </si>
  <si>
    <t>BAZAS</t>
  </si>
  <si>
    <t>VERGINE</t>
  </si>
  <si>
    <t>Pecondon</t>
  </si>
  <si>
    <t>laffineur</t>
  </si>
  <si>
    <t>bourdejeau</t>
  </si>
  <si>
    <t>quilez</t>
  </si>
  <si>
    <t>ounzari</t>
  </si>
  <si>
    <t>cazassus</t>
  </si>
  <si>
    <t>ST Félic</t>
  </si>
  <si>
    <t>BEAUZIAC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</si>
</sst>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name val="Arial"/>
      <family val="2"/>
    </font>
    <font>
      <sz val="10"/>
      <name val="Alois Heavy"/>
      <family val="2"/>
    </font>
    <font>
      <b/>
      <sz val="10"/>
      <color indexed="17"/>
      <name val="Alois Heavy"/>
      <family val="2"/>
    </font>
    <font>
      <sz val="10"/>
      <color indexed="10"/>
      <name val="Alois Heavy"/>
      <family val="2"/>
    </font>
    <font>
      <sz val="18"/>
      <name val="Alois Heavy"/>
      <family val="2"/>
    </font>
    <font>
      <b/>
      <sz val="10"/>
      <name val="Alois Heavy"/>
      <family val="2"/>
    </font>
    <font>
      <b/>
      <i/>
      <sz val="8"/>
      <name val="Alois Heavy"/>
      <family val="0"/>
    </font>
    <font>
      <b/>
      <i/>
      <sz val="7"/>
      <name val="Alois Heavy"/>
      <family val="0"/>
    </font>
    <font>
      <b/>
      <sz val="10"/>
      <color indexed="10"/>
      <name val="Alois Heavy"/>
      <family val="2"/>
    </font>
    <font>
      <b/>
      <sz val="8"/>
      <name val="Alois Heavy"/>
      <family val="2"/>
    </font>
    <font>
      <b/>
      <i/>
      <sz val="10"/>
      <color indexed="58"/>
      <name val="Alois Heavy"/>
      <family val="0"/>
    </font>
    <font>
      <i/>
      <sz val="10"/>
      <color indexed="58"/>
      <name val="Alois Heavy"/>
      <family val="0"/>
    </font>
    <font>
      <sz val="8"/>
      <color indexed="58"/>
      <name val="Alois Heavy"/>
      <family val="0"/>
    </font>
    <font>
      <sz val="10"/>
      <color indexed="58"/>
      <name val="Alois Heavy"/>
      <family val="0"/>
    </font>
    <font>
      <b/>
      <sz val="10"/>
      <color indexed="58"/>
      <name val="Alois Heavy"/>
      <family val="0"/>
    </font>
    <font>
      <sz val="10"/>
      <color indexed="53"/>
      <name val="Alois Heavy"/>
      <family val="0"/>
    </font>
    <font>
      <b/>
      <sz val="10"/>
      <color indexed="8"/>
      <name val="Alois Heavy"/>
      <family val="0"/>
    </font>
    <font>
      <sz val="8"/>
      <name val="Alois Heavy"/>
      <family val="2"/>
    </font>
    <font>
      <sz val="12"/>
      <name val="Alois Heavy"/>
      <family val="2"/>
    </font>
    <font>
      <b/>
      <sz val="7"/>
      <color indexed="63"/>
      <name val="Alois Heavy"/>
      <family val="0"/>
    </font>
    <font>
      <sz val="6"/>
      <color indexed="62"/>
      <name val="Alois Heavy"/>
      <family val="2"/>
    </font>
    <font>
      <b/>
      <sz val="7"/>
      <name val="Alois Heavy"/>
      <family val="0"/>
    </font>
    <font>
      <sz val="10"/>
      <color indexed="14"/>
      <name val="Alois Heavy"/>
      <family val="2"/>
    </font>
    <font>
      <b/>
      <sz val="12"/>
      <color indexed="53"/>
      <name val="Alois Heavy"/>
      <family val="2"/>
    </font>
    <font>
      <b/>
      <i/>
      <sz val="10"/>
      <name val="Alois Heavy"/>
      <family val="0"/>
    </font>
    <font>
      <i/>
      <sz val="10"/>
      <name val="Alois Heavy"/>
      <family val="0"/>
    </font>
    <font>
      <sz val="8"/>
      <color indexed="12"/>
      <name val="Alois Heavy"/>
      <family val="2"/>
    </font>
    <font>
      <sz val="10"/>
      <color indexed="21"/>
      <name val="Alois Heavy"/>
      <family val="2"/>
    </font>
    <font>
      <b/>
      <sz val="12"/>
      <name val="Alois Heavy"/>
      <family val="0"/>
    </font>
    <font>
      <sz val="14"/>
      <name val="Alois Heavy"/>
      <family val="2"/>
    </font>
    <font>
      <sz val="10"/>
      <color indexed="12"/>
      <name val="Alois Heavy"/>
      <family val="2"/>
    </font>
    <font>
      <b/>
      <sz val="12"/>
      <color indexed="10"/>
      <name val="Alois Heavy"/>
      <family val="0"/>
    </font>
    <font>
      <sz val="7"/>
      <color indexed="62"/>
      <name val="Alois Heavy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13" fillId="0" borderId="6" xfId="0" applyFont="1" applyBorder="1" applyAlignment="1">
      <alignment horizontal="center"/>
    </xf>
    <xf numFmtId="164" fontId="14" fillId="0" borderId="6" xfId="0" applyFont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2" fillId="0" borderId="6" xfId="0" applyFont="1" applyBorder="1" applyAlignment="1">
      <alignment horizontal="center"/>
    </xf>
    <xf numFmtId="164" fontId="13" fillId="0" borderId="6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5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3" xfId="0" applyFont="1" applyBorder="1" applyAlignment="1">
      <alignment horizontal="center"/>
    </xf>
    <xf numFmtId="164" fontId="20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22" fillId="0" borderId="6" xfId="0" applyFont="1" applyBorder="1" applyAlignment="1">
      <alignment horizontal="center"/>
    </xf>
    <xf numFmtId="164" fontId="15" fillId="0" borderId="6" xfId="0" applyFont="1" applyBorder="1" applyAlignment="1">
      <alignment horizontal="center"/>
    </xf>
    <xf numFmtId="164" fontId="23" fillId="0" borderId="6" xfId="0" applyFont="1" applyBorder="1" applyAlignment="1">
      <alignment horizontal="center"/>
    </xf>
    <xf numFmtId="164" fontId="21" fillId="3" borderId="6" xfId="0" applyFont="1" applyFill="1" applyBorder="1" applyAlignment="1">
      <alignment horizontal="center"/>
    </xf>
    <xf numFmtId="164" fontId="22" fillId="3" borderId="6" xfId="0" applyFont="1" applyFill="1" applyBorder="1" applyAlignment="1">
      <alignment horizontal="center"/>
    </xf>
    <xf numFmtId="164" fontId="15" fillId="3" borderId="6" xfId="0" applyFont="1" applyFill="1" applyBorder="1" applyAlignment="1">
      <alignment horizontal="center"/>
    </xf>
    <xf numFmtId="164" fontId="23" fillId="3" borderId="6" xfId="0" applyFont="1" applyFill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21" fillId="3" borderId="7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24" fillId="0" borderId="6" xfId="0" applyFont="1" applyBorder="1" applyAlignment="1">
      <alignment horizontal="center"/>
    </xf>
    <xf numFmtId="164" fontId="25" fillId="0" borderId="6" xfId="0" applyFont="1" applyBorder="1" applyAlignment="1">
      <alignment horizontal="center"/>
    </xf>
    <xf numFmtId="164" fontId="26" fillId="0" borderId="6" xfId="0" applyFont="1" applyBorder="1" applyAlignment="1">
      <alignment horizontal="center"/>
    </xf>
    <xf numFmtId="164" fontId="27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24" fillId="0" borderId="9" xfId="0" applyFont="1" applyBorder="1" applyAlignment="1">
      <alignment horizontal="center"/>
    </xf>
    <xf numFmtId="164" fontId="25" fillId="0" borderId="9" xfId="0" applyFont="1" applyBorder="1" applyAlignment="1">
      <alignment horizontal="center"/>
    </xf>
    <xf numFmtId="164" fontId="12" fillId="0" borderId="9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30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5" fillId="0" borderId="3" xfId="0" applyFont="1" applyBorder="1" applyAlignment="1">
      <alignment horizontal="right"/>
    </xf>
    <xf numFmtId="164" fontId="5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31" fillId="0" borderId="7" xfId="0" applyFont="1" applyBorder="1" applyAlignment="1">
      <alignment horizontal="center"/>
    </xf>
    <xf numFmtId="164" fontId="31" fillId="0" borderId="16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32" fillId="0" borderId="6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6" xfId="0" applyFont="1" applyBorder="1" applyAlignment="1">
      <alignment/>
    </xf>
    <xf numFmtId="164" fontId="1" fillId="0" borderId="16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6"/>
  <sheetViews>
    <sheetView tabSelected="1" workbookViewId="0" topLeftCell="A1">
      <selection activeCell="R43" sqref="R43"/>
    </sheetView>
  </sheetViews>
  <sheetFormatPr defaultColWidth="11.421875" defaultRowHeight="12.75"/>
  <cols>
    <col min="1" max="1" width="2.8515625" style="1" customWidth="1"/>
    <col min="2" max="2" width="15.00390625" style="1" customWidth="1"/>
    <col min="3" max="3" width="11.57421875" style="1" customWidth="1"/>
    <col min="4" max="4" width="12.8515625" style="1" customWidth="1"/>
    <col min="5" max="5" width="6.8515625" style="1" customWidth="1"/>
    <col min="6" max="6" width="6.421875" style="2" customWidth="1"/>
    <col min="7" max="7" width="8.00390625" style="1" customWidth="1"/>
    <col min="8" max="8" width="7.57421875" style="1" customWidth="1"/>
    <col min="9" max="9" width="7.140625" style="1" customWidth="1"/>
    <col min="10" max="13" width="0" style="1" hidden="1" customWidth="1"/>
    <col min="14" max="14" width="6.7109375" style="3" customWidth="1"/>
    <col min="15" max="15" width="3.28125" style="1" customWidth="1"/>
    <col min="16" max="16" width="12.8515625" style="1" customWidth="1"/>
    <col min="17" max="17" width="8.421875" style="1" customWidth="1"/>
    <col min="18" max="19" width="6.7109375" style="1" customWidth="1"/>
    <col min="20" max="20" width="6.140625" style="1" customWidth="1"/>
    <col min="21" max="21" width="8.140625" style="1" customWidth="1"/>
    <col min="22" max="22" width="8.00390625" style="1" customWidth="1"/>
    <col min="23" max="23" width="7.421875" style="1" customWidth="1"/>
    <col min="24" max="24" width="7.8515625" style="1" customWidth="1"/>
    <col min="25" max="25" width="6.140625" style="1" customWidth="1"/>
    <col min="26" max="26" width="7.57421875" style="1" customWidth="1"/>
    <col min="27" max="27" width="6.8515625" style="1" customWidth="1"/>
    <col min="28" max="28" width="6.00390625" style="1" customWidth="1"/>
    <col min="29" max="29" width="6.28125" style="1" customWidth="1"/>
    <col min="30" max="31" width="7.00390625" style="1" customWidth="1"/>
    <col min="32" max="33" width="6.28125" style="1" customWidth="1"/>
    <col min="34" max="37" width="6.00390625" style="1" customWidth="1"/>
    <col min="38" max="38" width="6.140625" style="1" customWidth="1"/>
    <col min="39" max="39" width="9.140625" style="1" customWidth="1"/>
    <col min="40" max="16384" width="11.421875" style="1" customWidth="1"/>
  </cols>
  <sheetData>
    <row r="1" ht="20.25" customHeight="1">
      <c r="A1" s="4"/>
    </row>
    <row r="2" spans="1:21" s="12" customFormat="1" ht="17.25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9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1" t="s">
        <v>12</v>
      </c>
      <c r="P2" s="12" t="s">
        <v>13</v>
      </c>
      <c r="Q2" s="12" t="s">
        <v>14</v>
      </c>
      <c r="R2" s="12" t="s">
        <v>15</v>
      </c>
      <c r="S2" s="12" t="s">
        <v>16</v>
      </c>
      <c r="T2" s="12" t="s">
        <v>17</v>
      </c>
      <c r="U2" s="13" t="s">
        <v>18</v>
      </c>
    </row>
    <row r="3" spans="1:14" ht="12.75">
      <c r="A3" s="14"/>
      <c r="B3" s="15" t="s">
        <v>19</v>
      </c>
      <c r="C3" s="16" t="s">
        <v>20</v>
      </c>
      <c r="D3" s="17" t="s">
        <v>21</v>
      </c>
      <c r="E3" s="18" t="s">
        <v>22</v>
      </c>
      <c r="F3" s="19">
        <v>10</v>
      </c>
      <c r="G3" s="19"/>
      <c r="H3" s="19"/>
      <c r="I3" s="20"/>
      <c r="J3" s="21"/>
      <c r="K3" s="21">
        <v>11</v>
      </c>
      <c r="L3" s="21"/>
      <c r="M3" s="21">
        <v>12</v>
      </c>
      <c r="N3" s="22">
        <f>F3+G3+H3+I3</f>
        <v>10</v>
      </c>
    </row>
    <row r="4" spans="1:21" s="23" customFormat="1" ht="12.75">
      <c r="A4" s="14"/>
      <c r="B4" s="15" t="s">
        <v>23</v>
      </c>
      <c r="C4" s="16" t="s">
        <v>24</v>
      </c>
      <c r="D4" s="17" t="s">
        <v>25</v>
      </c>
      <c r="E4" s="18" t="s">
        <v>22</v>
      </c>
      <c r="F4" s="19">
        <v>8</v>
      </c>
      <c r="G4" s="19"/>
      <c r="H4" s="19"/>
      <c r="I4" s="20"/>
      <c r="J4" s="21"/>
      <c r="K4" s="21"/>
      <c r="L4" s="21"/>
      <c r="M4" s="21"/>
      <c r="N4" s="22">
        <f>F4+G4+H4+I4</f>
        <v>8</v>
      </c>
      <c r="P4" s="23">
        <v>1</v>
      </c>
      <c r="Q4" s="24">
        <v>10</v>
      </c>
      <c r="R4" s="24">
        <v>10</v>
      </c>
      <c r="S4" s="24">
        <v>10</v>
      </c>
      <c r="T4" s="24">
        <v>5</v>
      </c>
      <c r="U4" s="24">
        <v>5</v>
      </c>
    </row>
    <row r="5" spans="1:21" s="23" customFormat="1" ht="12.75">
      <c r="A5" s="14"/>
      <c r="B5" s="15" t="s">
        <v>26</v>
      </c>
      <c r="C5" s="16" t="s">
        <v>27</v>
      </c>
      <c r="D5" s="17" t="s">
        <v>28</v>
      </c>
      <c r="E5" s="18" t="s">
        <v>22</v>
      </c>
      <c r="F5" s="19">
        <v>6</v>
      </c>
      <c r="G5" s="19"/>
      <c r="H5" s="19"/>
      <c r="I5" s="20"/>
      <c r="J5" s="21"/>
      <c r="K5" s="21"/>
      <c r="L5" s="21"/>
      <c r="M5" s="21"/>
      <c r="N5" s="22">
        <f>F5+G5+H5+I5</f>
        <v>6</v>
      </c>
      <c r="P5" s="23">
        <v>2</v>
      </c>
      <c r="Q5" s="24">
        <v>8</v>
      </c>
      <c r="R5" s="24">
        <v>8</v>
      </c>
      <c r="S5" s="24">
        <v>8</v>
      </c>
      <c r="T5" s="24">
        <v>3</v>
      </c>
      <c r="U5" s="24">
        <v>3</v>
      </c>
    </row>
    <row r="6" spans="1:21" ht="12.75">
      <c r="A6" s="14"/>
      <c r="B6" s="15" t="s">
        <v>29</v>
      </c>
      <c r="C6" s="16" t="s">
        <v>30</v>
      </c>
      <c r="D6" s="25" t="s">
        <v>31</v>
      </c>
      <c r="E6" s="26" t="s">
        <v>22</v>
      </c>
      <c r="F6" s="19">
        <v>4</v>
      </c>
      <c r="G6" s="19"/>
      <c r="H6" s="19"/>
      <c r="I6" s="20"/>
      <c r="J6" s="21"/>
      <c r="K6" s="21"/>
      <c r="L6" s="21"/>
      <c r="M6" s="21"/>
      <c r="N6" s="22">
        <f>F6+G6+H6+I6</f>
        <v>4</v>
      </c>
      <c r="P6" s="1">
        <v>3</v>
      </c>
      <c r="Q6" s="27">
        <v>6</v>
      </c>
      <c r="R6" s="27">
        <v>6</v>
      </c>
      <c r="S6" s="27">
        <v>6</v>
      </c>
      <c r="T6" s="27">
        <v>1</v>
      </c>
      <c r="U6" s="27">
        <v>1</v>
      </c>
    </row>
    <row r="7" spans="1:21" ht="12.75">
      <c r="A7" s="14"/>
      <c r="B7" s="15" t="s">
        <v>32</v>
      </c>
      <c r="C7" s="16" t="s">
        <v>33</v>
      </c>
      <c r="D7" s="25" t="s">
        <v>34</v>
      </c>
      <c r="E7" s="26" t="s">
        <v>22</v>
      </c>
      <c r="F7" s="19">
        <v>2</v>
      </c>
      <c r="G7" s="19"/>
      <c r="H7" s="19">
        <v>8</v>
      </c>
      <c r="I7" s="20"/>
      <c r="J7" s="21"/>
      <c r="K7" s="21"/>
      <c r="L7" s="21"/>
      <c r="M7" s="21"/>
      <c r="N7" s="22">
        <f>F7+G7+H7+I7</f>
        <v>10</v>
      </c>
      <c r="P7" s="1">
        <v>4</v>
      </c>
      <c r="Q7" s="27">
        <v>4</v>
      </c>
      <c r="R7" s="27">
        <v>4</v>
      </c>
      <c r="S7" s="27">
        <v>4</v>
      </c>
      <c r="T7" s="27"/>
      <c r="U7" s="27"/>
    </row>
    <row r="8" spans="1:20" ht="12.75">
      <c r="A8" s="28"/>
      <c r="B8" s="15" t="s">
        <v>35</v>
      </c>
      <c r="C8" s="16" t="s">
        <v>36</v>
      </c>
      <c r="D8" s="25" t="s">
        <v>37</v>
      </c>
      <c r="E8" s="26" t="s">
        <v>38</v>
      </c>
      <c r="F8" s="19">
        <v>10</v>
      </c>
      <c r="G8" s="19"/>
      <c r="H8" s="19"/>
      <c r="I8" s="20"/>
      <c r="J8" s="21"/>
      <c r="K8" s="21"/>
      <c r="L8" s="21"/>
      <c r="M8" s="21"/>
      <c r="N8" s="22">
        <f>F8+G8+H8+I8</f>
        <v>10</v>
      </c>
      <c r="P8" s="1">
        <v>5</v>
      </c>
      <c r="Q8" s="27">
        <v>2</v>
      </c>
      <c r="R8" s="27" t="s">
        <v>38</v>
      </c>
      <c r="S8" s="27">
        <v>2</v>
      </c>
      <c r="T8" s="27"/>
    </row>
    <row r="9" spans="1:14" s="23" customFormat="1" ht="12.75">
      <c r="A9" s="29"/>
      <c r="B9" s="15" t="s">
        <v>39</v>
      </c>
      <c r="C9" s="16" t="s">
        <v>40</v>
      </c>
      <c r="D9" s="17" t="s">
        <v>41</v>
      </c>
      <c r="E9" s="18" t="s">
        <v>38</v>
      </c>
      <c r="F9" s="19">
        <v>8</v>
      </c>
      <c r="G9" s="19"/>
      <c r="H9" s="19"/>
      <c r="I9" s="20"/>
      <c r="J9" s="21"/>
      <c r="K9" s="21"/>
      <c r="L9" s="21"/>
      <c r="M9" s="21"/>
      <c r="N9" s="22">
        <f>F9+G9+H9+I9</f>
        <v>8</v>
      </c>
    </row>
    <row r="10" spans="1:22" ht="12.75">
      <c r="A10" s="30"/>
      <c r="B10" s="15" t="s">
        <v>42</v>
      </c>
      <c r="C10" s="16" t="s">
        <v>43</v>
      </c>
      <c r="D10" s="25" t="s">
        <v>25</v>
      </c>
      <c r="E10" s="26" t="s">
        <v>38</v>
      </c>
      <c r="F10" s="19">
        <v>6</v>
      </c>
      <c r="G10" s="19"/>
      <c r="H10" s="19">
        <v>10</v>
      </c>
      <c r="I10" s="20"/>
      <c r="J10" s="21"/>
      <c r="K10" s="21"/>
      <c r="L10" s="21"/>
      <c r="M10" s="21"/>
      <c r="N10" s="22">
        <f>F10+G10+H10+I10</f>
        <v>16</v>
      </c>
      <c r="R10" s="31"/>
      <c r="T10" s="1" t="s">
        <v>44</v>
      </c>
      <c r="U10" s="32"/>
      <c r="V10" s="32" t="s">
        <v>4</v>
      </c>
    </row>
    <row r="11" spans="1:14" ht="12.75" hidden="1">
      <c r="A11" s="30"/>
      <c r="B11" s="15"/>
      <c r="C11" s="16"/>
      <c r="D11" s="25"/>
      <c r="E11" s="26"/>
      <c r="F11" s="19"/>
      <c r="G11" s="19"/>
      <c r="H11" s="19"/>
      <c r="I11" s="20"/>
      <c r="J11" s="21"/>
      <c r="K11" s="21"/>
      <c r="L11" s="21"/>
      <c r="M11" s="21"/>
      <c r="N11" s="22">
        <f>F11+G11+H11+I11</f>
        <v>0</v>
      </c>
    </row>
    <row r="12" spans="1:14" ht="12.75">
      <c r="A12" s="30"/>
      <c r="B12" s="15" t="s">
        <v>45</v>
      </c>
      <c r="C12" s="16" t="s">
        <v>46</v>
      </c>
      <c r="D12" s="25" t="s">
        <v>47</v>
      </c>
      <c r="E12" s="26" t="s">
        <v>38</v>
      </c>
      <c r="F12" s="19"/>
      <c r="G12" s="19"/>
      <c r="H12" s="19"/>
      <c r="I12" s="20"/>
      <c r="J12" s="21"/>
      <c r="K12" s="21"/>
      <c r="L12" s="21"/>
      <c r="M12" s="21"/>
      <c r="N12" s="22">
        <f>F12+G12+H12+I12</f>
        <v>0</v>
      </c>
    </row>
    <row r="13" spans="1:39" ht="12.75">
      <c r="A13" s="30"/>
      <c r="B13" s="15" t="s">
        <v>48</v>
      </c>
      <c r="C13" s="16" t="s">
        <v>49</v>
      </c>
      <c r="D13" s="25" t="s">
        <v>41</v>
      </c>
      <c r="E13" s="26" t="s">
        <v>38</v>
      </c>
      <c r="F13" s="19">
        <v>2</v>
      </c>
      <c r="G13" s="19"/>
      <c r="H13" s="19"/>
      <c r="I13" s="20"/>
      <c r="J13" s="21"/>
      <c r="K13" s="21"/>
      <c r="L13" s="21"/>
      <c r="M13" s="21"/>
      <c r="N13" s="22">
        <f>F13+G13+H13+I13</f>
        <v>2</v>
      </c>
      <c r="P13" s="33" t="s">
        <v>2</v>
      </c>
      <c r="Q13" s="34" t="s">
        <v>19</v>
      </c>
      <c r="R13" s="34" t="s">
        <v>23</v>
      </c>
      <c r="S13" s="34" t="s">
        <v>50</v>
      </c>
      <c r="T13" s="34" t="s">
        <v>29</v>
      </c>
      <c r="U13" s="34" t="s">
        <v>51</v>
      </c>
      <c r="V13" s="34" t="s">
        <v>35</v>
      </c>
      <c r="W13" s="34" t="s">
        <v>52</v>
      </c>
      <c r="X13" s="34" t="s">
        <v>53</v>
      </c>
      <c r="Y13" s="34" t="s">
        <v>45</v>
      </c>
      <c r="Z13" s="34" t="s">
        <v>48</v>
      </c>
      <c r="AA13" s="34" t="s">
        <v>54</v>
      </c>
      <c r="AB13" s="34" t="s">
        <v>55</v>
      </c>
      <c r="AC13" s="34" t="s">
        <v>56</v>
      </c>
      <c r="AD13" s="34" t="s">
        <v>57</v>
      </c>
      <c r="AE13" s="34" t="s">
        <v>58</v>
      </c>
      <c r="AF13" s="34" t="s">
        <v>59</v>
      </c>
      <c r="AG13" s="34" t="s">
        <v>60</v>
      </c>
      <c r="AH13" s="34" t="s">
        <v>61</v>
      </c>
      <c r="AI13" s="34" t="s">
        <v>35</v>
      </c>
      <c r="AJ13" s="34" t="s">
        <v>62</v>
      </c>
      <c r="AK13" s="34" t="s">
        <v>45</v>
      </c>
      <c r="AL13" s="34" t="s">
        <v>63</v>
      </c>
      <c r="AM13" s="35" t="s">
        <v>64</v>
      </c>
    </row>
    <row r="14" spans="1:39" ht="12.75">
      <c r="A14" s="30"/>
      <c r="B14" s="15" t="s">
        <v>54</v>
      </c>
      <c r="C14" s="16" t="s">
        <v>20</v>
      </c>
      <c r="D14" s="25" t="s">
        <v>34</v>
      </c>
      <c r="E14" s="26" t="s">
        <v>65</v>
      </c>
      <c r="F14" s="19">
        <v>10</v>
      </c>
      <c r="G14" s="19">
        <v>6</v>
      </c>
      <c r="H14" s="19"/>
      <c r="I14" s="20"/>
      <c r="J14" s="21"/>
      <c r="K14" s="21"/>
      <c r="L14" s="21"/>
      <c r="M14" s="21"/>
      <c r="N14" s="22">
        <f>F14+G14+H14+I14</f>
        <v>16</v>
      </c>
      <c r="P14" s="36" t="s">
        <v>66</v>
      </c>
      <c r="Q14" s="37">
        <v>10</v>
      </c>
      <c r="R14" s="37"/>
      <c r="S14" s="37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>
        <f>Q14+R14+S14+T14+U14+AB14+AL14+AA14+V14+W14+X14+Y14+Z14+AD14+AC14+AE14+AF14+AG14+AK14+AH14+AI14+AJ14</f>
        <v>10</v>
      </c>
    </row>
    <row r="15" spans="1:39" ht="12.75">
      <c r="A15" s="30"/>
      <c r="B15" s="15" t="s">
        <v>55</v>
      </c>
      <c r="C15" s="16" t="s">
        <v>67</v>
      </c>
      <c r="D15" s="25" t="s">
        <v>68</v>
      </c>
      <c r="E15" s="26" t="s">
        <v>65</v>
      </c>
      <c r="F15" s="19">
        <v>8</v>
      </c>
      <c r="G15" s="19"/>
      <c r="H15" s="19"/>
      <c r="I15" s="20"/>
      <c r="J15" s="21"/>
      <c r="K15" s="21"/>
      <c r="L15" s="21"/>
      <c r="M15" s="21"/>
      <c r="N15" s="22">
        <f>F15+G15+H15+I15</f>
        <v>8</v>
      </c>
      <c r="P15" s="36" t="s">
        <v>69</v>
      </c>
      <c r="Q15" s="37"/>
      <c r="R15" s="37">
        <v>8</v>
      </c>
      <c r="S15" s="37"/>
      <c r="T15" s="38"/>
      <c r="U15" s="38"/>
      <c r="V15" s="38"/>
      <c r="W15" s="38"/>
      <c r="X15" s="38">
        <v>6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>
        <f>Q15+R15+S15+T15+U15+AB15+AL15+AA15+V15+W15+X15+Y15+Z15+AD15+AC15+AE15+AF15+AG15+AK15+AH15+AI15+AJ15</f>
        <v>14</v>
      </c>
    </row>
    <row r="16" spans="1:39" ht="12.75">
      <c r="A16" s="30"/>
      <c r="B16" s="15" t="s">
        <v>56</v>
      </c>
      <c r="C16" s="16" t="s">
        <v>70</v>
      </c>
      <c r="D16" s="25" t="s">
        <v>71</v>
      </c>
      <c r="E16" s="26" t="s">
        <v>65</v>
      </c>
      <c r="F16" s="19">
        <v>6</v>
      </c>
      <c r="G16" s="19">
        <v>4</v>
      </c>
      <c r="H16" s="19"/>
      <c r="I16" s="20"/>
      <c r="J16" s="21"/>
      <c r="K16" s="21"/>
      <c r="L16" s="21"/>
      <c r="M16" s="21"/>
      <c r="N16" s="22">
        <f>F16+G16+H16+I16</f>
        <v>10</v>
      </c>
      <c r="P16" s="40" t="s">
        <v>72</v>
      </c>
      <c r="Q16" s="41"/>
      <c r="R16" s="41"/>
      <c r="S16" s="41">
        <v>6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>
        <f>Q16+R16+S16+T16+U16+AB16+AL16+AA16+V16+W16+X16+Y16+Z16+AD16+AC16+AE16+AF16+AG16+AK16+AH16+AI16+AJ16</f>
        <v>6</v>
      </c>
    </row>
    <row r="17" spans="1:39" ht="12.75">
      <c r="A17" s="30"/>
      <c r="B17" s="15" t="s">
        <v>63</v>
      </c>
      <c r="C17" s="16" t="s">
        <v>73</v>
      </c>
      <c r="D17" s="25" t="s">
        <v>74</v>
      </c>
      <c r="E17" s="26" t="s">
        <v>65</v>
      </c>
      <c r="F17" s="19">
        <v>4</v>
      </c>
      <c r="G17" s="19">
        <v>8</v>
      </c>
      <c r="H17" s="19"/>
      <c r="I17" s="20"/>
      <c r="J17" s="21"/>
      <c r="K17" s="21"/>
      <c r="L17" s="21"/>
      <c r="M17" s="21"/>
      <c r="N17" s="22">
        <f>F17+G17+H17+I17</f>
        <v>12</v>
      </c>
      <c r="P17" s="44" t="s">
        <v>31</v>
      </c>
      <c r="Q17" s="37"/>
      <c r="R17" s="37"/>
      <c r="S17" s="37"/>
      <c r="T17" s="38">
        <v>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9">
        <f>Q17+R17+S17+T17+U17+AB17+AL17+AA17+V17+W17+X17+Y17+Z17+AD17+AC17+AE17+AF17+AG17+AK17+AH17+AI17+AJ17</f>
        <v>4</v>
      </c>
    </row>
    <row r="18" spans="1:39" ht="12.75">
      <c r="A18" s="30"/>
      <c r="B18" s="15" t="s">
        <v>75</v>
      </c>
      <c r="C18" s="16" t="s">
        <v>76</v>
      </c>
      <c r="D18" s="25" t="s">
        <v>31</v>
      </c>
      <c r="E18" s="26" t="s">
        <v>65</v>
      </c>
      <c r="F18" s="19">
        <v>2</v>
      </c>
      <c r="G18" s="19"/>
      <c r="H18" s="19"/>
      <c r="I18" s="20"/>
      <c r="J18" s="21"/>
      <c r="K18" s="21"/>
      <c r="L18" s="21"/>
      <c r="M18" s="21"/>
      <c r="N18" s="22">
        <f>F18+G18+H18+I18</f>
        <v>2</v>
      </c>
      <c r="P18" s="36" t="s">
        <v>77</v>
      </c>
      <c r="Q18" s="37"/>
      <c r="R18" s="37"/>
      <c r="S18" s="37"/>
      <c r="T18" s="38"/>
      <c r="U18" s="38">
        <v>2</v>
      </c>
      <c r="V18" s="38"/>
      <c r="W18" s="38"/>
      <c r="X18" s="38"/>
      <c r="Y18" s="38"/>
      <c r="Z18" s="38"/>
      <c r="AA18" s="38">
        <v>10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>
        <f>Q18+R18+S18+T18+U18+AB18+AL18+AA18+V18+W18+X18+Y18+Z18+AD18+AC18+AE18+AF18+AG18+AK18+AH18+AI18+AJ18</f>
        <v>12</v>
      </c>
    </row>
    <row r="19" spans="1:39" ht="12.75">
      <c r="A19" s="30"/>
      <c r="B19" s="15" t="s">
        <v>57</v>
      </c>
      <c r="C19" s="16" t="s">
        <v>78</v>
      </c>
      <c r="D19" s="25" t="s">
        <v>79</v>
      </c>
      <c r="E19" s="26" t="s">
        <v>80</v>
      </c>
      <c r="F19" s="19">
        <v>5</v>
      </c>
      <c r="G19" s="19">
        <v>5</v>
      </c>
      <c r="H19" s="19"/>
      <c r="I19" s="20"/>
      <c r="J19" s="21"/>
      <c r="K19" s="21"/>
      <c r="L19" s="21"/>
      <c r="M19" s="21"/>
      <c r="N19" s="22">
        <f>F19+G19+H19+I19</f>
        <v>10</v>
      </c>
      <c r="P19" s="45" t="s">
        <v>37</v>
      </c>
      <c r="Q19" s="41"/>
      <c r="R19" s="41"/>
      <c r="S19" s="41"/>
      <c r="T19" s="42"/>
      <c r="U19" s="42"/>
      <c r="V19" s="42">
        <v>10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>
        <v>3</v>
      </c>
      <c r="AJ19" s="42"/>
      <c r="AK19" s="42"/>
      <c r="AL19" s="42"/>
      <c r="AM19" s="43">
        <f>Q19+R19+S19+T19+U19+AB19+AL19+AA19+V19+W19+X19+Y19+Z19+AD19+AC19+AE19+AF19+AG19+AK19+AH19+AI19+AJ19</f>
        <v>13</v>
      </c>
    </row>
    <row r="20" spans="1:39" ht="12.75">
      <c r="A20" s="30"/>
      <c r="B20" s="15" t="s">
        <v>58</v>
      </c>
      <c r="C20" s="16" t="s">
        <v>81</v>
      </c>
      <c r="D20" s="25" t="s">
        <v>82</v>
      </c>
      <c r="E20" s="26" t="s">
        <v>80</v>
      </c>
      <c r="F20" s="19">
        <v>1</v>
      </c>
      <c r="G20" s="19"/>
      <c r="H20" s="19"/>
      <c r="I20" s="20"/>
      <c r="J20" s="21"/>
      <c r="K20" s="21"/>
      <c r="L20" s="21"/>
      <c r="M20" s="21"/>
      <c r="N20" s="22">
        <f>F20+G20+H20+I20</f>
        <v>1</v>
      </c>
      <c r="P20" s="36" t="s">
        <v>41</v>
      </c>
      <c r="Q20" s="37"/>
      <c r="R20" s="37"/>
      <c r="S20" s="37"/>
      <c r="T20" s="38"/>
      <c r="U20" s="38"/>
      <c r="V20" s="38"/>
      <c r="W20" s="38">
        <v>8</v>
      </c>
      <c r="X20" s="38"/>
      <c r="Y20" s="38"/>
      <c r="Z20" s="38">
        <v>2</v>
      </c>
      <c r="AA20" s="38"/>
      <c r="AB20" s="38"/>
      <c r="AC20" s="38"/>
      <c r="AD20" s="38"/>
      <c r="AE20" s="38"/>
      <c r="AF20" s="38">
        <v>5</v>
      </c>
      <c r="AG20" s="38"/>
      <c r="AH20" s="38"/>
      <c r="AI20" s="38"/>
      <c r="AJ20" s="38"/>
      <c r="AK20" s="38"/>
      <c r="AL20" s="38"/>
      <c r="AM20" s="39">
        <f>Q20+R20+S20+T20+U20+AB20+AL20+AA20+V20+W20+X20+Y20+Z20+AD20+AC20+AE20+AF20+AG20+AK20+AH20+AI20+AJ20</f>
        <v>15</v>
      </c>
    </row>
    <row r="21" spans="1:39" ht="12.75">
      <c r="A21" s="30"/>
      <c r="B21" s="15" t="s">
        <v>59</v>
      </c>
      <c r="C21" s="16" t="s">
        <v>83</v>
      </c>
      <c r="D21" s="25" t="s">
        <v>41</v>
      </c>
      <c r="E21" s="26" t="s">
        <v>84</v>
      </c>
      <c r="F21" s="19">
        <v>5</v>
      </c>
      <c r="G21" s="19"/>
      <c r="H21" s="19"/>
      <c r="I21" s="20"/>
      <c r="J21" s="21"/>
      <c r="K21" s="21"/>
      <c r="L21" s="21"/>
      <c r="M21" s="21"/>
      <c r="N21" s="22">
        <f>F21+G21+H21+I21</f>
        <v>5</v>
      </c>
      <c r="P21" s="36" t="s">
        <v>85</v>
      </c>
      <c r="Q21" s="37"/>
      <c r="R21" s="37"/>
      <c r="S21" s="37"/>
      <c r="T21" s="38"/>
      <c r="U21" s="38"/>
      <c r="V21" s="38"/>
      <c r="W21" s="38"/>
      <c r="X21" s="38" t="s">
        <v>44</v>
      </c>
      <c r="Y21" s="38">
        <v>4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>
        <f>Q21+R21+S21+T21+U21+AB21+AL21+AA21+V21+W21+X21+Y21+Z21+AD21+AC21+AE21+AF21+AG21+AK21+AH21+AI21+AJ21</f>
        <v>4</v>
      </c>
    </row>
    <row r="22" spans="1:39" ht="12.75">
      <c r="A22" s="30"/>
      <c r="B22" s="15" t="s">
        <v>60</v>
      </c>
      <c r="C22" s="16" t="s">
        <v>86</v>
      </c>
      <c r="D22" s="25" t="s">
        <v>87</v>
      </c>
      <c r="E22" s="26" t="s">
        <v>84</v>
      </c>
      <c r="F22" s="19">
        <v>3</v>
      </c>
      <c r="G22" s="19"/>
      <c r="H22" s="19"/>
      <c r="I22" s="20"/>
      <c r="J22" s="21"/>
      <c r="K22" s="21"/>
      <c r="L22" s="21"/>
      <c r="M22" s="21"/>
      <c r="N22" s="22">
        <f>F22+G22+H22+I22</f>
        <v>3</v>
      </c>
      <c r="P22" s="45" t="s">
        <v>68</v>
      </c>
      <c r="Q22" s="41"/>
      <c r="R22" s="41"/>
      <c r="S22" s="41"/>
      <c r="T22" s="42"/>
      <c r="U22" s="42"/>
      <c r="V22" s="42"/>
      <c r="W22" s="42"/>
      <c r="X22" s="42"/>
      <c r="Y22" s="42" t="s">
        <v>44</v>
      </c>
      <c r="Z22" s="42"/>
      <c r="AA22" s="42"/>
      <c r="AB22" s="42">
        <v>8</v>
      </c>
      <c r="AC22" s="42"/>
      <c r="AD22" s="42"/>
      <c r="AE22" s="42"/>
      <c r="AF22" s="42"/>
      <c r="AG22" s="42"/>
      <c r="AH22" s="42">
        <v>5</v>
      </c>
      <c r="AI22" s="42"/>
      <c r="AJ22" s="42"/>
      <c r="AK22" s="42"/>
      <c r="AL22" s="42"/>
      <c r="AM22" s="43">
        <f>Q22+R22+S22+T22+U22+AB22+AL22+AA22+V22+W22+X22+Y22+Z22+AD22+AC22+AE22+AF22+AG22+AK22+AH22+AI22+AJ22</f>
        <v>13</v>
      </c>
    </row>
    <row r="23" spans="1:39" ht="12.75">
      <c r="A23" s="30"/>
      <c r="B23" s="15" t="s">
        <v>45</v>
      </c>
      <c r="C23" s="16" t="s">
        <v>88</v>
      </c>
      <c r="D23" s="25" t="s">
        <v>89</v>
      </c>
      <c r="E23" s="26" t="s">
        <v>84</v>
      </c>
      <c r="F23" s="19">
        <v>1</v>
      </c>
      <c r="G23" s="19"/>
      <c r="H23" s="19"/>
      <c r="I23" s="20"/>
      <c r="J23" s="21"/>
      <c r="K23" s="21"/>
      <c r="L23" s="21"/>
      <c r="M23" s="21"/>
      <c r="N23" s="22">
        <f>F23+G23+H23+I23</f>
        <v>1</v>
      </c>
      <c r="P23" s="36" t="s">
        <v>71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>
        <v>6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9">
        <f>Q23+R23+S23+T23+U23+AB23+AL23+AA23+V23+W23+X23+Y23+Z23+AD23+AC23+AE23+AF23+AG23+AK23+AH23+AI23+AJ23</f>
        <v>6</v>
      </c>
    </row>
    <row r="24" spans="1:39" ht="12.75">
      <c r="A24" s="30"/>
      <c r="B24" s="15" t="s">
        <v>61</v>
      </c>
      <c r="C24" s="16" t="s">
        <v>90</v>
      </c>
      <c r="D24" s="25" t="s">
        <v>68</v>
      </c>
      <c r="E24" s="26" t="s">
        <v>91</v>
      </c>
      <c r="F24" s="19">
        <v>5</v>
      </c>
      <c r="G24" s="19"/>
      <c r="H24" s="19"/>
      <c r="I24" s="20"/>
      <c r="J24" s="21"/>
      <c r="K24" s="21"/>
      <c r="L24" s="21"/>
      <c r="M24" s="21"/>
      <c r="N24" s="22">
        <f>F24+G24+H24+I24</f>
        <v>5</v>
      </c>
      <c r="P24" s="36" t="s">
        <v>74</v>
      </c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v>4</v>
      </c>
      <c r="AM24" s="39">
        <f>Q24+R24+S24+T24+U24+AB24+AL24+AA24+V24+W24+X24+Y24+Z24+AD24+AC24+AE24+AF24+AG24+AK24+AH24+AI24+AJ24</f>
        <v>4</v>
      </c>
    </row>
    <row r="25" spans="1:39" ht="12.75">
      <c r="A25" s="30"/>
      <c r="B25" s="15" t="s">
        <v>35</v>
      </c>
      <c r="C25" s="16" t="s">
        <v>92</v>
      </c>
      <c r="D25" s="25" t="s">
        <v>37</v>
      </c>
      <c r="E25" s="26" t="s">
        <v>91</v>
      </c>
      <c r="F25" s="19">
        <v>3</v>
      </c>
      <c r="G25" s="19"/>
      <c r="H25" s="19"/>
      <c r="I25" s="20"/>
      <c r="J25" s="21"/>
      <c r="K25" s="21"/>
      <c r="L25" s="21"/>
      <c r="M25" s="21"/>
      <c r="N25" s="22">
        <f>F25+G25+H25+I25</f>
        <v>3</v>
      </c>
      <c r="P25" s="45" t="s">
        <v>93</v>
      </c>
      <c r="Q25" s="41"/>
      <c r="R25" s="41"/>
      <c r="S25" s="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5</v>
      </c>
      <c r="AE25" s="42"/>
      <c r="AF25" s="42"/>
      <c r="AG25" s="42"/>
      <c r="AH25" s="42"/>
      <c r="AI25" s="42"/>
      <c r="AJ25" s="42"/>
      <c r="AK25" s="42"/>
      <c r="AL25" s="42"/>
      <c r="AM25" s="43">
        <f>Q25+R25+S25+T25+U25+AB25+AL25+AA25+V25+W25+X25+Y25+Z25+AD25+AC25+AE25+AF25+AG25+AK25+AH25+AI25+AJ25</f>
        <v>5</v>
      </c>
    </row>
    <row r="26" spans="1:39" ht="12.75">
      <c r="A26" s="30"/>
      <c r="B26" s="15" t="s">
        <v>62</v>
      </c>
      <c r="C26" s="16" t="s">
        <v>94</v>
      </c>
      <c r="D26" s="25" t="s">
        <v>82</v>
      </c>
      <c r="E26" s="26" t="s">
        <v>91</v>
      </c>
      <c r="F26" s="19">
        <v>1</v>
      </c>
      <c r="G26" s="19"/>
      <c r="H26" s="19"/>
      <c r="I26" s="20"/>
      <c r="J26" s="21"/>
      <c r="K26" s="21"/>
      <c r="L26" s="21"/>
      <c r="M26" s="21"/>
      <c r="N26" s="22">
        <f>F26+G26+H26+I26</f>
        <v>1</v>
      </c>
      <c r="P26" s="36" t="s">
        <v>82</v>
      </c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 t="s">
        <v>44</v>
      </c>
      <c r="AE26" s="38">
        <v>1</v>
      </c>
      <c r="AF26" s="38"/>
      <c r="AG26" s="38"/>
      <c r="AH26" s="38"/>
      <c r="AI26" s="38"/>
      <c r="AJ26" s="38">
        <v>1</v>
      </c>
      <c r="AK26" s="38"/>
      <c r="AL26" s="38"/>
      <c r="AM26" s="39">
        <f>Q26+R26+S26+T26+U26+AB26+AL26+AA26+V26+W26+X26+Y26+Z26+AD26+AC26+AE26+AF26+AG26+AK26+AH26+AI26+AJ26</f>
        <v>2</v>
      </c>
    </row>
    <row r="27" spans="1:39" ht="12.75">
      <c r="A27" s="30"/>
      <c r="B27" s="15" t="s">
        <v>95</v>
      </c>
      <c r="C27" s="16" t="s">
        <v>40</v>
      </c>
      <c r="D27" s="25" t="s">
        <v>96</v>
      </c>
      <c r="E27" s="26" t="s">
        <v>22</v>
      </c>
      <c r="F27" s="19" t="s">
        <v>44</v>
      </c>
      <c r="G27" s="19">
        <v>10</v>
      </c>
      <c r="H27" s="19">
        <v>10</v>
      </c>
      <c r="I27" s="20"/>
      <c r="J27" s="21"/>
      <c r="K27" s="21"/>
      <c r="L27" s="21"/>
      <c r="M27" s="21"/>
      <c r="N27" s="22">
        <f>F27+G27+H27+I27</f>
        <v>20</v>
      </c>
      <c r="P27" s="36" t="s">
        <v>89</v>
      </c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 t="s">
        <v>44</v>
      </c>
      <c r="AF27" s="38"/>
      <c r="AG27" s="38"/>
      <c r="AH27" s="38"/>
      <c r="AI27" s="38"/>
      <c r="AJ27" s="38"/>
      <c r="AK27" s="38">
        <v>1</v>
      </c>
      <c r="AL27" s="38"/>
      <c r="AM27" s="39">
        <f>Q27+R27+S27+T27+U27+AB27+AL27+AA27+V27+W27+X27+Y27+Z27+AD27+AC27+AE27+AF27+AG27+AK27+AH27+AI27+AJ27</f>
        <v>1</v>
      </c>
    </row>
    <row r="28" spans="1:39" ht="12.75">
      <c r="A28" s="30"/>
      <c r="B28" s="15" t="s">
        <v>97</v>
      </c>
      <c r="C28" s="16" t="s">
        <v>98</v>
      </c>
      <c r="D28" s="25" t="s">
        <v>71</v>
      </c>
      <c r="E28" s="26" t="s">
        <v>22</v>
      </c>
      <c r="F28" s="19"/>
      <c r="G28" s="19">
        <v>8</v>
      </c>
      <c r="H28" s="19" t="s">
        <v>44</v>
      </c>
      <c r="I28" s="20"/>
      <c r="J28" s="21"/>
      <c r="K28" s="21"/>
      <c r="L28" s="21"/>
      <c r="M28" s="21"/>
      <c r="N28" s="22">
        <f>F28+G28+H28+I28</f>
        <v>8</v>
      </c>
      <c r="P28" s="45" t="s">
        <v>99</v>
      </c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>
        <v>3</v>
      </c>
      <c r="AH28" s="42"/>
      <c r="AI28" s="42"/>
      <c r="AJ28" s="42"/>
      <c r="AK28" s="42" t="s">
        <v>44</v>
      </c>
      <c r="AL28" s="42"/>
      <c r="AM28" s="43">
        <f>Q28+R28+S28+T28+U28+AB28+AL28+AA28+V28+W28+X28+Y28+Z28+AD28+AC28+AE28+AF28+AG28+AK28+AH28+AI28+AJ28</f>
        <v>3</v>
      </c>
    </row>
    <row r="29" spans="1:39" ht="12.75">
      <c r="A29" s="30"/>
      <c r="B29" s="15" t="s">
        <v>100</v>
      </c>
      <c r="C29" s="16" t="s">
        <v>101</v>
      </c>
      <c r="D29" s="25" t="s">
        <v>31</v>
      </c>
      <c r="E29" s="26" t="s">
        <v>22</v>
      </c>
      <c r="F29" s="19"/>
      <c r="G29" s="19">
        <v>6</v>
      </c>
      <c r="H29" s="19"/>
      <c r="I29" s="20"/>
      <c r="J29" s="21"/>
      <c r="K29" s="21"/>
      <c r="L29" s="21"/>
      <c r="M29" s="21"/>
      <c r="N29" s="22">
        <f>F29+G29+H29+I29</f>
        <v>6</v>
      </c>
      <c r="P29" s="36"/>
      <c r="Q29" s="37"/>
      <c r="R29" s="37"/>
      <c r="S29" s="37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 t="s">
        <v>44</v>
      </c>
      <c r="AH29" s="38"/>
      <c r="AI29" s="38"/>
      <c r="AJ29" s="38"/>
      <c r="AK29" s="38"/>
      <c r="AL29" s="38"/>
      <c r="AM29" s="39">
        <f>Q29+R29+S29+T29+U29+AB29+AL29+AA29+V29+W29+X29+Y29+Z29+AD29+AC29+AE29+AF29+AG29+AK29+AH29+AI29+AJ29</f>
        <v>0</v>
      </c>
    </row>
    <row r="30" spans="1:39" ht="12.75">
      <c r="A30" s="30"/>
      <c r="B30" s="15" t="s">
        <v>102</v>
      </c>
      <c r="C30" s="16" t="s">
        <v>103</v>
      </c>
      <c r="D30" s="25" t="s">
        <v>74</v>
      </c>
      <c r="E30" s="26" t="s">
        <v>22</v>
      </c>
      <c r="F30" s="19"/>
      <c r="G30" s="19">
        <v>4</v>
      </c>
      <c r="H30" s="19"/>
      <c r="I30" s="20"/>
      <c r="J30" s="21"/>
      <c r="K30" s="21"/>
      <c r="L30" s="21"/>
      <c r="M30" s="21"/>
      <c r="N30" s="22">
        <f>F30+G30+H30+I30</f>
        <v>4</v>
      </c>
      <c r="P30" s="36"/>
      <c r="Q30" s="37"/>
      <c r="R30" s="37"/>
      <c r="S30" s="37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>
        <f>Q30+R30+S30+T30+U30+AB30+AL30+AA30+V30+W30+X30+Y30+Z30+AD30+AC30+AE30+AF30+AG30+AK30+AH30+AI30+AJ30</f>
        <v>0</v>
      </c>
    </row>
    <row r="31" spans="1:39" ht="12.75">
      <c r="A31" s="30"/>
      <c r="B31" s="15" t="s">
        <v>104</v>
      </c>
      <c r="C31" s="16" t="s">
        <v>40</v>
      </c>
      <c r="D31" s="25" t="s">
        <v>34</v>
      </c>
      <c r="E31" s="26" t="s">
        <v>22</v>
      </c>
      <c r="F31" s="19"/>
      <c r="G31" s="19">
        <v>2</v>
      </c>
      <c r="H31" s="19"/>
      <c r="I31" s="20"/>
      <c r="J31" s="21"/>
      <c r="K31" s="21"/>
      <c r="L31" s="21"/>
      <c r="M31" s="21"/>
      <c r="N31" s="22">
        <f>F31+G31+H31+I31</f>
        <v>2</v>
      </c>
      <c r="P31" s="45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3">
        <f>Q31+R31+S31+T31+U31+AB31+AL31+AA31+V31+W31+X31+Y31+Z31+AD31+AC31+AE31+AF31+AG31+AK31+AH31+AI31+AJ31</f>
        <v>0</v>
      </c>
    </row>
    <row r="32" spans="1:39" ht="12.75">
      <c r="A32" s="30"/>
      <c r="B32" s="15" t="s">
        <v>105</v>
      </c>
      <c r="C32" s="16" t="s">
        <v>106</v>
      </c>
      <c r="D32" s="25" t="s">
        <v>31</v>
      </c>
      <c r="E32" s="26" t="s">
        <v>38</v>
      </c>
      <c r="F32" s="19"/>
      <c r="G32" s="19">
        <v>10</v>
      </c>
      <c r="H32" s="19"/>
      <c r="I32" s="20"/>
      <c r="J32" s="21"/>
      <c r="K32" s="21"/>
      <c r="L32" s="21"/>
      <c r="M32" s="21"/>
      <c r="N32" s="22">
        <f>F32+G32+H32+I32</f>
        <v>10</v>
      </c>
      <c r="P32" s="36"/>
      <c r="Q32" s="37"/>
      <c r="R32" s="37"/>
      <c r="S32" s="37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9">
        <f>Q32+R32+S32+T32+U32+AB32+AL32+AA32+V32+W32+X32+Y32+Z32+AD32+AC32+AE32+AF32+AG32+AK32+AH32+AI32+AJ32</f>
        <v>0</v>
      </c>
    </row>
    <row r="33" spans="1:39" ht="12.75">
      <c r="A33" s="30"/>
      <c r="B33" s="15" t="s">
        <v>107</v>
      </c>
      <c r="C33" s="16" t="s">
        <v>108</v>
      </c>
      <c r="D33" s="25" t="s">
        <v>31</v>
      </c>
      <c r="E33" s="26" t="s">
        <v>38</v>
      </c>
      <c r="F33" s="19"/>
      <c r="G33" s="19">
        <v>2</v>
      </c>
      <c r="H33" s="19"/>
      <c r="I33" s="20"/>
      <c r="J33" s="21"/>
      <c r="K33" s="21"/>
      <c r="L33" s="21"/>
      <c r="M33" s="21"/>
      <c r="N33" s="22">
        <f>F33+G33+H33+I33</f>
        <v>2</v>
      </c>
      <c r="P33" s="36"/>
      <c r="Q33" s="37"/>
      <c r="R33" s="37"/>
      <c r="S33" s="37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9">
        <f>Q33+R33+S33+T33+U33+AB33+AL33+AA33+V33+W33+X33+Y33+Z33+AD33+AC33+AE33+AF33+AG33+AK33+AH33+AI33+AJ33</f>
        <v>0</v>
      </c>
    </row>
    <row r="34" spans="1:16" ht="12.75">
      <c r="A34" s="30"/>
      <c r="B34" s="15" t="s">
        <v>109</v>
      </c>
      <c r="C34" s="16" t="s">
        <v>110</v>
      </c>
      <c r="D34" s="25" t="s">
        <v>31</v>
      </c>
      <c r="E34" s="26" t="s">
        <v>65</v>
      </c>
      <c r="F34" s="19"/>
      <c r="G34" s="19">
        <v>10</v>
      </c>
      <c r="H34" s="19"/>
      <c r="I34" s="20"/>
      <c r="J34" s="21"/>
      <c r="K34" s="21"/>
      <c r="L34" s="21"/>
      <c r="M34" s="21"/>
      <c r="N34" s="22">
        <f>F34+G34+H34+I34</f>
        <v>10</v>
      </c>
      <c r="P34" s="46"/>
    </row>
    <row r="35" spans="1:16" ht="12.75">
      <c r="A35" s="30"/>
      <c r="B35" s="15" t="s">
        <v>111</v>
      </c>
      <c r="C35" s="16" t="s">
        <v>112</v>
      </c>
      <c r="D35" s="25" t="s">
        <v>113</v>
      </c>
      <c r="E35" s="26" t="s">
        <v>65</v>
      </c>
      <c r="F35" s="19"/>
      <c r="G35" s="19">
        <v>8</v>
      </c>
      <c r="H35" s="19"/>
      <c r="I35" s="20"/>
      <c r="J35" s="21"/>
      <c r="K35" s="21"/>
      <c r="L35" s="21"/>
      <c r="M35" s="21"/>
      <c r="N35" s="22">
        <f>F35+G35+H35+I35</f>
        <v>8</v>
      </c>
      <c r="P35" s="46"/>
    </row>
    <row r="36" spans="1:16" ht="12.75">
      <c r="A36" s="30"/>
      <c r="B36" s="15" t="s">
        <v>114</v>
      </c>
      <c r="C36" s="16" t="s">
        <v>67</v>
      </c>
      <c r="D36" s="25" t="s">
        <v>113</v>
      </c>
      <c r="E36" s="26" t="s">
        <v>65</v>
      </c>
      <c r="F36" s="19"/>
      <c r="G36" s="19">
        <v>6</v>
      </c>
      <c r="H36" s="19"/>
      <c r="I36" s="20"/>
      <c r="J36" s="21"/>
      <c r="K36" s="21"/>
      <c r="L36" s="21"/>
      <c r="M36" s="21"/>
      <c r="N36" s="22">
        <f>F36+G36+H36+I36</f>
        <v>6</v>
      </c>
      <c r="P36" s="46"/>
    </row>
    <row r="37" spans="1:16" ht="12.75">
      <c r="A37" s="30"/>
      <c r="B37" s="15" t="s">
        <v>115</v>
      </c>
      <c r="C37" s="16" t="s">
        <v>36</v>
      </c>
      <c r="D37" s="25" t="s">
        <v>68</v>
      </c>
      <c r="E37" s="26" t="s">
        <v>65</v>
      </c>
      <c r="F37" s="19"/>
      <c r="G37" s="19">
        <v>4</v>
      </c>
      <c r="H37" s="19"/>
      <c r="I37" s="20"/>
      <c r="J37" s="21"/>
      <c r="K37" s="21"/>
      <c r="L37" s="21"/>
      <c r="M37" s="21"/>
      <c r="N37" s="22">
        <f>F37+G37+H37+I37</f>
        <v>4</v>
      </c>
      <c r="P37" s="46"/>
    </row>
    <row r="38" spans="1:16" ht="12.75">
      <c r="A38" s="30"/>
      <c r="B38" s="15" t="s">
        <v>57</v>
      </c>
      <c r="C38" s="16" t="s">
        <v>116</v>
      </c>
      <c r="D38" s="25" t="s">
        <v>79</v>
      </c>
      <c r="E38" s="26" t="s">
        <v>65</v>
      </c>
      <c r="F38" s="19"/>
      <c r="G38" s="19">
        <v>2</v>
      </c>
      <c r="H38" s="19"/>
      <c r="I38" s="20"/>
      <c r="J38" s="21"/>
      <c r="K38" s="21"/>
      <c r="L38" s="21"/>
      <c r="M38" s="21"/>
      <c r="N38" s="22">
        <f>F38+G38+H38+I38</f>
        <v>2</v>
      </c>
      <c r="P38" s="46"/>
    </row>
    <row r="39" spans="1:16" ht="12.75">
      <c r="A39" s="30"/>
      <c r="B39" s="15" t="s">
        <v>48</v>
      </c>
      <c r="C39" s="16" t="s">
        <v>76</v>
      </c>
      <c r="D39" s="25" t="s">
        <v>41</v>
      </c>
      <c r="E39" s="26" t="s">
        <v>91</v>
      </c>
      <c r="F39" s="19"/>
      <c r="G39" s="19">
        <v>5</v>
      </c>
      <c r="H39" s="19"/>
      <c r="I39" s="20"/>
      <c r="J39" s="21"/>
      <c r="K39" s="21"/>
      <c r="L39" s="21"/>
      <c r="M39" s="21"/>
      <c r="N39" s="22">
        <f>F39+G39+H39+I39</f>
        <v>5</v>
      </c>
      <c r="P39" s="46"/>
    </row>
    <row r="40" spans="1:16" ht="12.75">
      <c r="A40" s="30"/>
      <c r="B40" s="15" t="s">
        <v>117</v>
      </c>
      <c r="C40" s="16" t="s">
        <v>118</v>
      </c>
      <c r="D40" s="25" t="s">
        <v>79</v>
      </c>
      <c r="E40" s="26" t="s">
        <v>91</v>
      </c>
      <c r="F40" s="19"/>
      <c r="G40" s="19">
        <v>3</v>
      </c>
      <c r="H40" s="19"/>
      <c r="I40" s="20"/>
      <c r="J40" s="21"/>
      <c r="K40" s="21"/>
      <c r="L40" s="21"/>
      <c r="M40" s="21"/>
      <c r="N40" s="22">
        <f>F40+G40+H40+I40</f>
        <v>3</v>
      </c>
      <c r="P40" s="46"/>
    </row>
    <row r="41" spans="1:16" ht="12.75">
      <c r="A41" s="30"/>
      <c r="B41" s="15" t="s">
        <v>119</v>
      </c>
      <c r="C41" s="16" t="s">
        <v>120</v>
      </c>
      <c r="D41" s="25" t="s">
        <v>31</v>
      </c>
      <c r="E41" s="26" t="s">
        <v>91</v>
      </c>
      <c r="F41" s="19"/>
      <c r="G41" s="19">
        <v>1</v>
      </c>
      <c r="H41" s="19"/>
      <c r="I41" s="20"/>
      <c r="J41" s="21"/>
      <c r="K41" s="21"/>
      <c r="L41" s="21"/>
      <c r="M41" s="21"/>
      <c r="N41" s="22">
        <f>F41+G41+H41+I41</f>
        <v>1</v>
      </c>
      <c r="P41" s="46"/>
    </row>
    <row r="42" spans="1:16" ht="12.75">
      <c r="A42" s="30"/>
      <c r="B42" s="15" t="s">
        <v>105</v>
      </c>
      <c r="C42" s="16" t="s">
        <v>121</v>
      </c>
      <c r="D42" s="25" t="s">
        <v>31</v>
      </c>
      <c r="E42" s="26" t="s">
        <v>122</v>
      </c>
      <c r="F42" s="19"/>
      <c r="G42" s="19">
        <v>5</v>
      </c>
      <c r="H42" s="19"/>
      <c r="I42" s="20"/>
      <c r="J42" s="21"/>
      <c r="K42" s="21"/>
      <c r="L42" s="21"/>
      <c r="M42" s="21"/>
      <c r="N42" s="22">
        <f>F42+G42+H42+I42</f>
        <v>5</v>
      </c>
      <c r="P42" s="46"/>
    </row>
    <row r="43" spans="1:16" ht="12.75">
      <c r="A43" s="30"/>
      <c r="B43" s="15" t="s">
        <v>123</v>
      </c>
      <c r="C43" s="16" t="s">
        <v>124</v>
      </c>
      <c r="D43" s="25" t="s">
        <v>79</v>
      </c>
      <c r="E43" s="26" t="s">
        <v>122</v>
      </c>
      <c r="F43" s="19"/>
      <c r="G43" s="19">
        <v>3</v>
      </c>
      <c r="H43" s="19"/>
      <c r="I43" s="20"/>
      <c r="J43" s="21"/>
      <c r="K43" s="21"/>
      <c r="L43" s="21"/>
      <c r="M43" s="21"/>
      <c r="N43" s="22">
        <f>F43+G43+H43+I43</f>
        <v>3</v>
      </c>
      <c r="P43" s="46"/>
    </row>
    <row r="44" spans="1:16" ht="12.75">
      <c r="A44" s="30"/>
      <c r="B44" s="15" t="s">
        <v>125</v>
      </c>
      <c r="C44" s="16" t="s">
        <v>126</v>
      </c>
      <c r="D44" s="25" t="s">
        <v>127</v>
      </c>
      <c r="E44" s="26" t="s">
        <v>22</v>
      </c>
      <c r="F44" s="19"/>
      <c r="G44" s="19"/>
      <c r="H44" s="19">
        <v>6</v>
      </c>
      <c r="I44" s="20"/>
      <c r="J44" s="21"/>
      <c r="K44" s="21"/>
      <c r="L44" s="21"/>
      <c r="M44" s="21"/>
      <c r="N44" s="22">
        <f>F44+G44+H44+I44</f>
        <v>6</v>
      </c>
      <c r="P44" s="46"/>
    </row>
    <row r="45" spans="1:16" ht="12.75">
      <c r="A45" s="30"/>
      <c r="B45" s="15" t="s">
        <v>128</v>
      </c>
      <c r="C45" s="16" t="s">
        <v>129</v>
      </c>
      <c r="D45" s="25" t="s">
        <v>34</v>
      </c>
      <c r="E45" s="26" t="s">
        <v>22</v>
      </c>
      <c r="F45" s="19"/>
      <c r="G45" s="19"/>
      <c r="H45" s="19">
        <v>2</v>
      </c>
      <c r="I45" s="20"/>
      <c r="J45" s="21"/>
      <c r="K45" s="21"/>
      <c r="L45" s="21"/>
      <c r="M45" s="21"/>
      <c r="N45" s="22">
        <f>F45+G45+H45+I45</f>
        <v>2</v>
      </c>
      <c r="P45" s="46"/>
    </row>
    <row r="46" spans="1:16" ht="12.75">
      <c r="A46" s="30"/>
      <c r="B46" s="15" t="s">
        <v>130</v>
      </c>
      <c r="C46" s="16" t="s">
        <v>131</v>
      </c>
      <c r="D46" s="25" t="s">
        <v>31</v>
      </c>
      <c r="E46" s="26" t="s">
        <v>38</v>
      </c>
      <c r="F46" s="19"/>
      <c r="G46" s="19"/>
      <c r="H46" s="19">
        <v>6</v>
      </c>
      <c r="I46" s="20"/>
      <c r="J46" s="21"/>
      <c r="K46" s="21"/>
      <c r="L46" s="21"/>
      <c r="M46" s="21"/>
      <c r="N46" s="22">
        <f>F46+G46+H46+I46</f>
        <v>6</v>
      </c>
      <c r="P46" s="46"/>
    </row>
    <row r="47" spans="1:16" ht="12.75">
      <c r="A47" s="30"/>
      <c r="B47" s="15" t="s">
        <v>132</v>
      </c>
      <c r="C47" s="16" t="s">
        <v>133</v>
      </c>
      <c r="D47" s="25" t="s">
        <v>89</v>
      </c>
      <c r="E47" s="26" t="s">
        <v>38</v>
      </c>
      <c r="F47" s="19"/>
      <c r="G47" s="19"/>
      <c r="H47" s="19">
        <v>4</v>
      </c>
      <c r="I47" s="20"/>
      <c r="J47" s="21"/>
      <c r="K47" s="21"/>
      <c r="L47" s="21"/>
      <c r="M47" s="21"/>
      <c r="N47" s="22">
        <f>F47+G47+H47+I47</f>
        <v>4</v>
      </c>
      <c r="P47" s="46"/>
    </row>
    <row r="48" spans="1:16" ht="12.75" hidden="1">
      <c r="A48" s="30"/>
      <c r="B48" s="47"/>
      <c r="C48" s="48"/>
      <c r="D48" s="49"/>
      <c r="E48" s="50"/>
      <c r="F48" s="51"/>
      <c r="G48" s="51"/>
      <c r="H48" s="51"/>
      <c r="I48" s="21"/>
      <c r="J48" s="21"/>
      <c r="K48" s="21"/>
      <c r="L48" s="21"/>
      <c r="M48" s="21"/>
      <c r="N48" s="22">
        <f>F48+G48+H48+I48</f>
        <v>0</v>
      </c>
      <c r="P48" s="46"/>
    </row>
    <row r="49" spans="1:16" ht="12.75">
      <c r="A49" s="52"/>
      <c r="B49" s="53" t="s">
        <v>134</v>
      </c>
      <c r="C49" s="54" t="s">
        <v>135</v>
      </c>
      <c r="D49" s="55" t="s">
        <v>79</v>
      </c>
      <c r="E49" s="56" t="s">
        <v>38</v>
      </c>
      <c r="F49" s="57"/>
      <c r="G49" s="57"/>
      <c r="H49" s="57">
        <v>2</v>
      </c>
      <c r="I49" s="58"/>
      <c r="J49" s="58"/>
      <c r="K49" s="58"/>
      <c r="L49" s="58"/>
      <c r="M49" s="58"/>
      <c r="N49" s="22">
        <f>F49+G49+H49+I49</f>
        <v>2</v>
      </c>
      <c r="P49" s="46"/>
    </row>
    <row r="50" spans="1:21" ht="19.5" customHeight="1">
      <c r="A50" s="59"/>
      <c r="B50" s="60"/>
      <c r="N50" s="61"/>
      <c r="P50" s="46"/>
      <c r="U50" s="62" t="s">
        <v>136</v>
      </c>
    </row>
    <row r="51" spans="1:16" s="59" customFormat="1" ht="12.75" hidden="1">
      <c r="A51" s="63"/>
      <c r="B51" s="64"/>
      <c r="C51" s="64"/>
      <c r="D51" s="64"/>
      <c r="E51" s="64"/>
      <c r="F51" s="7"/>
      <c r="G51" s="7"/>
      <c r="H51" s="7"/>
      <c r="I51" s="10"/>
      <c r="J51" s="10"/>
      <c r="K51" s="10"/>
      <c r="L51" s="10"/>
      <c r="M51" s="10"/>
      <c r="N51" s="65"/>
      <c r="P51" s="66"/>
    </row>
    <row r="52" spans="1:16" ht="12.75" hidden="1">
      <c r="A52" s="67"/>
      <c r="B52" s="47"/>
      <c r="C52" s="48"/>
      <c r="D52" s="68"/>
      <c r="E52" s="69"/>
      <c r="F52" s="51"/>
      <c r="G52" s="69"/>
      <c r="H52" s="69"/>
      <c r="I52" s="70"/>
      <c r="J52" s="70"/>
      <c r="K52" s="70"/>
      <c r="L52" s="70"/>
      <c r="M52" s="70"/>
      <c r="N52" s="22"/>
      <c r="P52" s="46"/>
    </row>
    <row r="53" spans="1:16" ht="12.75" hidden="1">
      <c r="A53" s="67"/>
      <c r="B53" s="47"/>
      <c r="C53" s="48"/>
      <c r="D53" s="68"/>
      <c r="E53" s="69"/>
      <c r="F53" s="51"/>
      <c r="G53" s="69"/>
      <c r="H53" s="69"/>
      <c r="I53" s="70"/>
      <c r="J53" s="70"/>
      <c r="K53" s="70"/>
      <c r="L53" s="70"/>
      <c r="M53" s="70"/>
      <c r="N53" s="22"/>
      <c r="P53" s="46"/>
    </row>
    <row r="54" spans="1:16" ht="12.75" hidden="1">
      <c r="A54" s="67"/>
      <c r="B54" s="47"/>
      <c r="C54" s="48"/>
      <c r="D54" s="68"/>
      <c r="E54" s="69"/>
      <c r="F54" s="51"/>
      <c r="G54" s="69"/>
      <c r="H54" s="69"/>
      <c r="I54" s="70"/>
      <c r="J54" s="70"/>
      <c r="K54" s="70"/>
      <c r="L54" s="70"/>
      <c r="M54" s="70"/>
      <c r="N54" s="22"/>
      <c r="P54" s="46"/>
    </row>
    <row r="55" spans="1:16" ht="12.75" hidden="1">
      <c r="A55" s="29"/>
      <c r="B55" s="47"/>
      <c r="C55" s="48"/>
      <c r="D55" s="68"/>
      <c r="E55" s="69"/>
      <c r="F55" s="51"/>
      <c r="G55" s="69"/>
      <c r="H55" s="69"/>
      <c r="I55" s="70"/>
      <c r="J55" s="70"/>
      <c r="K55" s="70"/>
      <c r="L55" s="70"/>
      <c r="M55" s="70"/>
      <c r="N55" s="22"/>
      <c r="P55" s="46"/>
    </row>
    <row r="56" spans="1:16" ht="12.75" hidden="1">
      <c r="A56" s="29"/>
      <c r="B56" s="47"/>
      <c r="C56" s="48"/>
      <c r="D56" s="68"/>
      <c r="E56" s="69"/>
      <c r="F56" s="51"/>
      <c r="G56" s="69"/>
      <c r="H56" s="69"/>
      <c r="I56" s="70"/>
      <c r="J56" s="70"/>
      <c r="K56" s="70"/>
      <c r="L56" s="70"/>
      <c r="M56" s="70"/>
      <c r="N56" s="22"/>
      <c r="P56" s="46"/>
    </row>
    <row r="57" spans="1:16" ht="12.75" hidden="1">
      <c r="A57" s="29"/>
      <c r="B57" s="47"/>
      <c r="C57" s="48"/>
      <c r="D57" s="68"/>
      <c r="E57" s="69"/>
      <c r="F57" s="51"/>
      <c r="G57" s="69"/>
      <c r="H57" s="69"/>
      <c r="I57" s="70"/>
      <c r="J57" s="70"/>
      <c r="K57" s="70"/>
      <c r="L57" s="70"/>
      <c r="M57" s="70"/>
      <c r="N57" s="22"/>
      <c r="P57" s="46"/>
    </row>
    <row r="58" spans="1:16" ht="12.75" hidden="1">
      <c r="A58" s="71"/>
      <c r="B58" s="53"/>
      <c r="C58" s="54"/>
      <c r="D58" s="72"/>
      <c r="E58" s="72"/>
      <c r="F58" s="57"/>
      <c r="G58" s="72"/>
      <c r="H58" s="72"/>
      <c r="I58" s="73"/>
      <c r="J58" s="73"/>
      <c r="K58" s="73"/>
      <c r="L58" s="73"/>
      <c r="M58" s="73"/>
      <c r="N58" s="74"/>
      <c r="P58" s="46"/>
    </row>
    <row r="59" spans="1:16" ht="16.5" customHeight="1" hidden="1">
      <c r="A59" s="59"/>
      <c r="B59" s="60"/>
      <c r="N59" s="61"/>
      <c r="P59" s="46"/>
    </row>
    <row r="60" spans="1:16" s="59" customFormat="1" ht="12.75" hidden="1">
      <c r="A60" s="63"/>
      <c r="B60" s="64"/>
      <c r="C60" s="64"/>
      <c r="D60" s="64"/>
      <c r="E60" s="64"/>
      <c r="F60" s="7"/>
      <c r="G60" s="7"/>
      <c r="H60" s="7"/>
      <c r="I60" s="10"/>
      <c r="J60" s="10"/>
      <c r="K60" s="10"/>
      <c r="L60" s="10"/>
      <c r="M60" s="10"/>
      <c r="N60" s="65"/>
      <c r="P60" s="66"/>
    </row>
    <row r="61" spans="1:16" ht="12.75" hidden="1">
      <c r="A61" s="67"/>
      <c r="B61" s="47"/>
      <c r="C61" s="48"/>
      <c r="D61" s="68"/>
      <c r="E61" s="69"/>
      <c r="F61" s="51"/>
      <c r="G61" s="69"/>
      <c r="H61" s="69"/>
      <c r="I61" s="70"/>
      <c r="J61" s="70"/>
      <c r="K61" s="70"/>
      <c r="L61" s="70"/>
      <c r="M61" s="70"/>
      <c r="N61" s="22"/>
      <c r="P61" s="46"/>
    </row>
    <row r="62" spans="1:16" ht="12.75" hidden="1">
      <c r="A62" s="67"/>
      <c r="B62" s="47"/>
      <c r="C62" s="48"/>
      <c r="D62" s="68"/>
      <c r="E62" s="69"/>
      <c r="F62" s="51"/>
      <c r="G62" s="69"/>
      <c r="H62" s="69"/>
      <c r="I62" s="70"/>
      <c r="J62" s="70"/>
      <c r="K62" s="70"/>
      <c r="L62" s="70"/>
      <c r="M62" s="70"/>
      <c r="N62" s="22"/>
      <c r="P62" s="46"/>
    </row>
    <row r="63" spans="1:16" ht="12.75" hidden="1">
      <c r="A63" s="67"/>
      <c r="B63" s="47"/>
      <c r="C63" s="48"/>
      <c r="D63" s="68"/>
      <c r="E63" s="69"/>
      <c r="F63" s="51"/>
      <c r="G63" s="69"/>
      <c r="H63" s="69"/>
      <c r="I63" s="70"/>
      <c r="J63" s="70"/>
      <c r="K63" s="70"/>
      <c r="L63" s="70"/>
      <c r="M63" s="70"/>
      <c r="N63" s="22"/>
      <c r="P63" s="46"/>
    </row>
    <row r="64" spans="1:16" ht="12.75" hidden="1">
      <c r="A64" s="29"/>
      <c r="B64" s="47"/>
      <c r="C64" s="48"/>
      <c r="D64" s="68"/>
      <c r="E64" s="69"/>
      <c r="F64" s="51"/>
      <c r="G64" s="69"/>
      <c r="H64" s="69"/>
      <c r="I64" s="70"/>
      <c r="J64" s="70"/>
      <c r="K64" s="70"/>
      <c r="L64" s="70"/>
      <c r="M64" s="70"/>
      <c r="N64" s="22"/>
      <c r="P64" s="46"/>
    </row>
    <row r="65" spans="1:16" ht="12.75" hidden="1">
      <c r="A65" s="29"/>
      <c r="B65" s="47"/>
      <c r="C65" s="48"/>
      <c r="D65" s="68"/>
      <c r="E65" s="69"/>
      <c r="F65" s="51"/>
      <c r="G65" s="69"/>
      <c r="H65" s="69"/>
      <c r="I65" s="70"/>
      <c r="J65" s="70"/>
      <c r="K65" s="70"/>
      <c r="L65" s="70"/>
      <c r="M65" s="70"/>
      <c r="N65" s="22"/>
      <c r="P65" s="46"/>
    </row>
    <row r="66" spans="1:16" ht="12.75" hidden="1">
      <c r="A66" s="71"/>
      <c r="B66" s="72"/>
      <c r="C66" s="54"/>
      <c r="D66" s="75"/>
      <c r="E66" s="72"/>
      <c r="F66" s="57"/>
      <c r="G66" s="72"/>
      <c r="H66" s="72"/>
      <c r="I66" s="73"/>
      <c r="J66" s="73"/>
      <c r="K66" s="73"/>
      <c r="L66" s="73"/>
      <c r="M66" s="73"/>
      <c r="N66" s="22"/>
      <c r="P66" s="46"/>
    </row>
    <row r="67" spans="1:16" ht="1.5" customHeight="1" hidden="1">
      <c r="A67" s="76"/>
      <c r="B67" s="77"/>
      <c r="C67" s="77"/>
      <c r="D67" s="77"/>
      <c r="E67" s="77"/>
      <c r="F67" s="78"/>
      <c r="G67" s="77"/>
      <c r="H67" s="77"/>
      <c r="I67" s="77"/>
      <c r="J67" s="77"/>
      <c r="K67" s="77"/>
      <c r="L67" s="77"/>
      <c r="M67" s="77"/>
      <c r="N67" s="79"/>
      <c r="P67" s="46"/>
    </row>
    <row r="68" spans="1:16" ht="12.75" hidden="1">
      <c r="A68" s="76"/>
      <c r="B68" s="77"/>
      <c r="C68" s="77"/>
      <c r="D68" s="77"/>
      <c r="E68" s="77"/>
      <c r="F68" s="78"/>
      <c r="G68" s="77"/>
      <c r="H68" s="77"/>
      <c r="I68" s="77"/>
      <c r="J68" s="77"/>
      <c r="K68" s="77"/>
      <c r="L68" s="77"/>
      <c r="M68" s="77"/>
      <c r="N68" s="79"/>
      <c r="P68" s="46"/>
    </row>
    <row r="69" spans="1:16" ht="15.75" customHeight="1" hidden="1">
      <c r="A69" s="59"/>
      <c r="B69" s="60"/>
      <c r="P69" s="46"/>
    </row>
    <row r="70" spans="1:16" s="59" customFormat="1" ht="12.75" hidden="1">
      <c r="A70" s="63"/>
      <c r="B70" s="64"/>
      <c r="C70" s="64"/>
      <c r="D70" s="64"/>
      <c r="E70" s="64"/>
      <c r="F70" s="80"/>
      <c r="G70" s="7"/>
      <c r="H70" s="7"/>
      <c r="I70" s="10"/>
      <c r="J70" s="10"/>
      <c r="K70" s="10"/>
      <c r="L70" s="10"/>
      <c r="M70" s="10"/>
      <c r="N70" s="65"/>
      <c r="P70" s="66"/>
    </row>
    <row r="71" spans="1:16" ht="12.75" hidden="1">
      <c r="A71" s="67"/>
      <c r="B71" s="47"/>
      <c r="C71" s="48"/>
      <c r="D71" s="68"/>
      <c r="E71" s="69"/>
      <c r="F71" s="81"/>
      <c r="G71" s="69"/>
      <c r="H71" s="82"/>
      <c r="I71" s="70"/>
      <c r="J71" s="70"/>
      <c r="K71" s="70"/>
      <c r="L71" s="70"/>
      <c r="M71" s="70"/>
      <c r="N71" s="22"/>
      <c r="P71" s="46"/>
    </row>
    <row r="72" spans="1:16" ht="12.75" hidden="1">
      <c r="A72" s="67"/>
      <c r="B72" s="47"/>
      <c r="C72" s="48"/>
      <c r="D72" s="68"/>
      <c r="E72" s="69"/>
      <c r="F72" s="81"/>
      <c r="G72" s="69"/>
      <c r="H72" s="82"/>
      <c r="I72" s="70"/>
      <c r="J72" s="70"/>
      <c r="K72" s="70"/>
      <c r="L72" s="70"/>
      <c r="M72" s="70"/>
      <c r="N72" s="22"/>
      <c r="P72" s="46"/>
    </row>
    <row r="73" spans="1:16" ht="12.75" hidden="1">
      <c r="A73" s="67"/>
      <c r="B73" s="47"/>
      <c r="C73" s="48"/>
      <c r="D73" s="68"/>
      <c r="E73" s="69"/>
      <c r="F73" s="81"/>
      <c r="G73" s="69"/>
      <c r="H73" s="82"/>
      <c r="I73" s="70"/>
      <c r="J73" s="70"/>
      <c r="K73" s="70"/>
      <c r="L73" s="70"/>
      <c r="M73" s="70"/>
      <c r="N73" s="22"/>
      <c r="P73" s="46"/>
    </row>
    <row r="74" spans="1:16" ht="12.75" hidden="1">
      <c r="A74" s="29"/>
      <c r="B74" s="47"/>
      <c r="C74" s="48"/>
      <c r="D74" s="68"/>
      <c r="E74" s="69"/>
      <c r="F74" s="81"/>
      <c r="G74" s="69"/>
      <c r="H74" s="82"/>
      <c r="I74" s="70"/>
      <c r="J74" s="70"/>
      <c r="K74" s="70"/>
      <c r="L74" s="70"/>
      <c r="M74" s="70"/>
      <c r="N74" s="22"/>
      <c r="P74" s="46"/>
    </row>
    <row r="75" spans="1:16" ht="12.75" hidden="1">
      <c r="A75" s="29"/>
      <c r="B75" s="47"/>
      <c r="C75" s="48"/>
      <c r="D75" s="68"/>
      <c r="E75" s="69"/>
      <c r="F75" s="81"/>
      <c r="G75" s="69"/>
      <c r="H75" s="82"/>
      <c r="I75" s="70"/>
      <c r="J75" s="70"/>
      <c r="K75" s="70"/>
      <c r="L75" s="70"/>
      <c r="M75" s="70"/>
      <c r="N75" s="22"/>
      <c r="P75" s="46"/>
    </row>
    <row r="76" spans="1:16" ht="12.75" hidden="1">
      <c r="A76" s="71"/>
      <c r="B76" s="53"/>
      <c r="C76" s="54"/>
      <c r="D76" s="75"/>
      <c r="E76" s="72"/>
      <c r="F76" s="83"/>
      <c r="G76" s="72"/>
      <c r="H76" s="84"/>
      <c r="I76" s="73"/>
      <c r="J76" s="73"/>
      <c r="K76" s="73"/>
      <c r="L76" s="73"/>
      <c r="M76" s="73"/>
      <c r="N76" s="22"/>
      <c r="P76" s="46"/>
    </row>
    <row r="77" spans="1:16" ht="21" customHeight="1">
      <c r="A77" s="59"/>
      <c r="B77" s="1" t="s">
        <v>137</v>
      </c>
      <c r="P77" s="46"/>
    </row>
    <row r="78" spans="1:39" s="59" customFormat="1" ht="12.75">
      <c r="A78" s="63"/>
      <c r="B78" s="85" t="s">
        <v>2</v>
      </c>
      <c r="C78" s="86"/>
      <c r="D78" s="87"/>
      <c r="E78" s="88"/>
      <c r="F78" s="7" t="s">
        <v>4</v>
      </c>
      <c r="G78" s="8" t="s">
        <v>5</v>
      </c>
      <c r="H78" s="8" t="s">
        <v>6</v>
      </c>
      <c r="I78" s="9" t="s">
        <v>7</v>
      </c>
      <c r="J78" s="80" t="s">
        <v>138</v>
      </c>
      <c r="K78" s="80" t="s">
        <v>139</v>
      </c>
      <c r="L78" s="89"/>
      <c r="M78" s="90"/>
      <c r="N78" s="91" t="s">
        <v>12</v>
      </c>
      <c r="P78" s="33" t="s">
        <v>2</v>
      </c>
      <c r="Q78" s="92" t="s">
        <v>140</v>
      </c>
      <c r="R78" s="92" t="s">
        <v>97</v>
      </c>
      <c r="S78" s="92" t="s">
        <v>100</v>
      </c>
      <c r="T78" s="92" t="s">
        <v>102</v>
      </c>
      <c r="U78" s="92" t="s">
        <v>104</v>
      </c>
      <c r="V78" s="92" t="s">
        <v>105</v>
      </c>
      <c r="W78" s="92" t="s">
        <v>63</v>
      </c>
      <c r="X78" s="92" t="s">
        <v>54</v>
      </c>
      <c r="Y78" s="92" t="s">
        <v>56</v>
      </c>
      <c r="Z78" s="92" t="s">
        <v>141</v>
      </c>
      <c r="AA78" s="92" t="s">
        <v>142</v>
      </c>
      <c r="AB78" s="92" t="s">
        <v>143</v>
      </c>
      <c r="AC78" s="92" t="s">
        <v>114</v>
      </c>
      <c r="AD78" s="92" t="s">
        <v>115</v>
      </c>
      <c r="AE78" s="92" t="s">
        <v>57</v>
      </c>
      <c r="AF78" s="92" t="s">
        <v>48</v>
      </c>
      <c r="AG78" s="92" t="s">
        <v>117</v>
      </c>
      <c r="AH78" s="92" t="s">
        <v>119</v>
      </c>
      <c r="AI78" s="92" t="s">
        <v>105</v>
      </c>
      <c r="AJ78" s="92" t="s">
        <v>123</v>
      </c>
      <c r="AK78" s="92" t="s">
        <v>57</v>
      </c>
      <c r="AL78" s="92"/>
      <c r="AM78" s="35" t="s">
        <v>64</v>
      </c>
    </row>
    <row r="79" spans="1:39" ht="12.75">
      <c r="A79" s="67"/>
      <c r="B79" s="21" t="s">
        <v>66</v>
      </c>
      <c r="C79" s="93"/>
      <c r="D79" s="51"/>
      <c r="E79" s="94"/>
      <c r="F79" s="51">
        <f>AM14</f>
        <v>10</v>
      </c>
      <c r="G79" s="51">
        <f>AM79</f>
        <v>0</v>
      </c>
      <c r="H79" s="51">
        <f>AM103</f>
        <v>0</v>
      </c>
      <c r="I79" s="51">
        <f>AM127</f>
        <v>0</v>
      </c>
      <c r="J79" s="51"/>
      <c r="K79" s="51">
        <v>56</v>
      </c>
      <c r="L79" s="21"/>
      <c r="M79" s="91">
        <f>D79+E79+F79+G79+H79+I79+J79+K79+L79</f>
        <v>66</v>
      </c>
      <c r="N79" s="22">
        <f>F79+G79+H79+I79</f>
        <v>10</v>
      </c>
      <c r="P79" s="36" t="s">
        <v>66</v>
      </c>
      <c r="Q79" s="37"/>
      <c r="R79" s="37"/>
      <c r="S79" s="3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9">
        <f>Q79+R79+S79+T79+U79+AB79+AL79+AA79+V79+W79+X79+Y79+Z79+AD79+AC79+AE79+AF79+AG79+AK79+AH79+AI79+AJ79</f>
        <v>0</v>
      </c>
    </row>
    <row r="80" spans="1:39" ht="12.75">
      <c r="A80" s="67"/>
      <c r="B80" s="21" t="s">
        <v>69</v>
      </c>
      <c r="C80" s="95"/>
      <c r="D80" s="51"/>
      <c r="E80" s="51"/>
      <c r="F80" s="51">
        <f>AM15</f>
        <v>14</v>
      </c>
      <c r="G80" s="51">
        <f>AM80</f>
        <v>0</v>
      </c>
      <c r="H80" s="51">
        <f>AM104</f>
        <v>10</v>
      </c>
      <c r="I80" s="51">
        <f>AM128</f>
        <v>0</v>
      </c>
      <c r="J80" s="51"/>
      <c r="K80" s="51">
        <v>12</v>
      </c>
      <c r="L80" s="21"/>
      <c r="M80" s="91">
        <f>E80+F80+G80+H80+I80+J80+K80+L80+D80</f>
        <v>36</v>
      </c>
      <c r="N80" s="22">
        <f>F80+G80+H80+I80</f>
        <v>24</v>
      </c>
      <c r="P80" s="36" t="s">
        <v>69</v>
      </c>
      <c r="Q80" s="37"/>
      <c r="R80" s="37"/>
      <c r="S80" s="37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9">
        <f>Q80+R80+S80+T80+U80+AB80+AL80+AA80+V80+W80+X80+Y80+Z80+AD80+AC80+AE80+AF80+AG80+AK80+AH80+AI80+AJ80</f>
        <v>0</v>
      </c>
    </row>
    <row r="81" spans="1:39" ht="12.75">
      <c r="A81" s="67"/>
      <c r="B81" s="51" t="s">
        <v>72</v>
      </c>
      <c r="C81" s="51"/>
      <c r="D81" s="51"/>
      <c r="E81" s="51"/>
      <c r="F81" s="51">
        <f>AM16</f>
        <v>6</v>
      </c>
      <c r="G81" s="51">
        <f>AM81</f>
        <v>0</v>
      </c>
      <c r="H81" s="51">
        <f>AM105</f>
        <v>0</v>
      </c>
      <c r="I81" s="51">
        <f>AM129</f>
        <v>0</v>
      </c>
      <c r="J81" s="51"/>
      <c r="K81" s="51">
        <v>16</v>
      </c>
      <c r="L81" s="21"/>
      <c r="M81" s="91">
        <f>E81+F81+G81+H81+I81+J81+K81+L81+D81</f>
        <v>22</v>
      </c>
      <c r="N81" s="22">
        <f>F81+G81+H81+I81</f>
        <v>6</v>
      </c>
      <c r="P81" s="40" t="s">
        <v>72</v>
      </c>
      <c r="Q81" s="41"/>
      <c r="R81" s="41"/>
      <c r="S81" s="41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3">
        <f>Q81+R81+S81+T81+U81+AB81+AL81+AA81+V81+W81+X81+Y81+Z81+AD81+AC81+AE81+AF81+AG81+AK81+AH81+AI81+AJ81</f>
        <v>0</v>
      </c>
    </row>
    <row r="82" spans="1:39" ht="12.75">
      <c r="A82" s="29"/>
      <c r="B82" s="51" t="s">
        <v>31</v>
      </c>
      <c r="C82" s="51"/>
      <c r="D82" s="51"/>
      <c r="E82" s="51"/>
      <c r="F82" s="51">
        <f>AM17</f>
        <v>4</v>
      </c>
      <c r="G82" s="51">
        <f>AM82</f>
        <v>34</v>
      </c>
      <c r="H82" s="51">
        <f>AM106</f>
        <v>11</v>
      </c>
      <c r="I82" s="51">
        <f>AM130</f>
        <v>0</v>
      </c>
      <c r="J82" s="51"/>
      <c r="K82" s="51">
        <v>7</v>
      </c>
      <c r="L82" s="21"/>
      <c r="M82" s="91">
        <f>E82+F82+G82+H82+I82+J82+K82+L82+D82</f>
        <v>56</v>
      </c>
      <c r="N82" s="22">
        <f>F82+G82+H82+I82</f>
        <v>49</v>
      </c>
      <c r="P82" s="44" t="s">
        <v>31</v>
      </c>
      <c r="Q82" s="37"/>
      <c r="R82" s="37"/>
      <c r="S82" s="37">
        <v>6</v>
      </c>
      <c r="T82" s="38"/>
      <c r="U82" s="38"/>
      <c r="V82" s="38">
        <v>10</v>
      </c>
      <c r="W82" s="38"/>
      <c r="X82" s="38"/>
      <c r="Y82" s="38"/>
      <c r="Z82" s="38">
        <v>2</v>
      </c>
      <c r="AA82" s="38">
        <v>10</v>
      </c>
      <c r="AB82" s="38"/>
      <c r="AC82" s="38"/>
      <c r="AD82" s="38"/>
      <c r="AE82" s="38"/>
      <c r="AF82" s="38"/>
      <c r="AG82" s="38"/>
      <c r="AH82" s="38">
        <v>1</v>
      </c>
      <c r="AI82" s="38">
        <v>5</v>
      </c>
      <c r="AJ82" s="38"/>
      <c r="AK82" s="38"/>
      <c r="AL82" s="38"/>
      <c r="AM82" s="39">
        <f>Q82+R82+S82+T82+U82+AB82+AL82+AA82+V82+W82+X82+Y82+Z82+AD82+AC82+AE82+AF82+AG82+AK82+AH82+AI82+AJ82</f>
        <v>34</v>
      </c>
    </row>
    <row r="83" spans="1:39" ht="12.75">
      <c r="A83" s="29"/>
      <c r="B83" s="21" t="s">
        <v>77</v>
      </c>
      <c r="C83" s="96"/>
      <c r="D83" s="51"/>
      <c r="E83" s="69"/>
      <c r="F83" s="51">
        <f>AM18</f>
        <v>12</v>
      </c>
      <c r="G83" s="51">
        <f>AM83</f>
        <v>8</v>
      </c>
      <c r="H83" s="51">
        <f>AM107</f>
        <v>10</v>
      </c>
      <c r="I83" s="51">
        <f>AM131</f>
        <v>0</v>
      </c>
      <c r="J83" s="69"/>
      <c r="K83" s="51">
        <v>10</v>
      </c>
      <c r="L83" s="70"/>
      <c r="M83" s="91">
        <f>E83+F83+G83+H83+I83+J83+K83+L83+D83</f>
        <v>40</v>
      </c>
      <c r="N83" s="22">
        <f>F83+G83+H83+I83</f>
        <v>30</v>
      </c>
      <c r="P83" s="36" t="s">
        <v>77</v>
      </c>
      <c r="Q83" s="37"/>
      <c r="R83" s="37"/>
      <c r="S83" s="37"/>
      <c r="T83" s="38"/>
      <c r="U83" s="38">
        <v>2</v>
      </c>
      <c r="V83" s="38"/>
      <c r="W83" s="38"/>
      <c r="X83" s="38">
        <v>6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9">
        <f>Q83+R83+S83+T83+U83+AB83+AL83+AA83+V83+W83+X83+Y83+Z83+AD83+AC83+AE83+AF83+AG83+AK83+AH83+AI83+AJ83</f>
        <v>8</v>
      </c>
    </row>
    <row r="84" spans="1:39" ht="12.75">
      <c r="A84" s="29"/>
      <c r="B84" s="21" t="s">
        <v>37</v>
      </c>
      <c r="C84" s="96"/>
      <c r="D84" s="51"/>
      <c r="E84" s="69"/>
      <c r="F84" s="51">
        <f>AM19</f>
        <v>13</v>
      </c>
      <c r="G84" s="51">
        <f>AM84</f>
        <v>0</v>
      </c>
      <c r="H84" s="51">
        <f>AM108</f>
        <v>0</v>
      </c>
      <c r="I84" s="51">
        <f>AM132</f>
        <v>0</v>
      </c>
      <c r="J84" s="69"/>
      <c r="K84" s="51"/>
      <c r="L84" s="70"/>
      <c r="M84" s="91"/>
      <c r="N84" s="22">
        <f>F84+G84+H84+I84</f>
        <v>13</v>
      </c>
      <c r="P84" s="45" t="s">
        <v>37</v>
      </c>
      <c r="Q84" s="41"/>
      <c r="R84" s="41"/>
      <c r="S84" s="41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>
        <f>Q84+R84+S84+T84+U84+AB84+AL84+AA84+V84+W84+X84+Y84+Z84+AD84+AC84+AE84+AF84+AG84+AK84+AH84+AI84+AJ84</f>
        <v>0</v>
      </c>
    </row>
    <row r="85" spans="1:39" ht="12.75">
      <c r="A85" s="29"/>
      <c r="B85" s="21" t="s">
        <v>41</v>
      </c>
      <c r="C85" s="96"/>
      <c r="D85" s="51"/>
      <c r="E85" s="69"/>
      <c r="F85" s="51">
        <f>AM20</f>
        <v>15</v>
      </c>
      <c r="G85" s="51">
        <f>AM85</f>
        <v>5</v>
      </c>
      <c r="H85" s="51">
        <f>AM109</f>
        <v>7</v>
      </c>
      <c r="I85" s="51">
        <f>AM133</f>
        <v>0</v>
      </c>
      <c r="J85" s="69"/>
      <c r="K85" s="51"/>
      <c r="L85" s="70"/>
      <c r="M85" s="91"/>
      <c r="N85" s="22">
        <f>F85+G85+H85+I85</f>
        <v>27</v>
      </c>
      <c r="P85" s="36" t="s">
        <v>41</v>
      </c>
      <c r="Q85" s="37"/>
      <c r="R85" s="37"/>
      <c r="S85" s="37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>
        <v>5</v>
      </c>
      <c r="AG85" s="38"/>
      <c r="AH85" s="38"/>
      <c r="AI85" s="38"/>
      <c r="AJ85" s="38"/>
      <c r="AK85" s="38"/>
      <c r="AL85" s="38"/>
      <c r="AM85" s="39">
        <f>Q85+R85+S85+T85+U85+AB85+AL85+AA85+V85+W85+X85+Y85+Z85+AD85+AC85+AE85+AF85+AG85+AK85+AH85+AI85+AJ85</f>
        <v>5</v>
      </c>
    </row>
    <row r="86" spans="1:39" ht="12.75">
      <c r="A86" s="29"/>
      <c r="B86" s="21" t="s">
        <v>85</v>
      </c>
      <c r="C86" s="96" t="s">
        <v>44</v>
      </c>
      <c r="D86" s="51"/>
      <c r="E86" s="69"/>
      <c r="F86" s="51">
        <f>AM21</f>
        <v>4</v>
      </c>
      <c r="G86" s="51">
        <f>AM86</f>
        <v>0</v>
      </c>
      <c r="H86" s="51">
        <f>AM110</f>
        <v>0</v>
      </c>
      <c r="I86" s="51">
        <f>AM134</f>
        <v>0</v>
      </c>
      <c r="J86" s="69"/>
      <c r="K86" s="51"/>
      <c r="L86" s="70"/>
      <c r="M86" s="91"/>
      <c r="N86" s="22">
        <f>F86+G86+H86+I86</f>
        <v>4</v>
      </c>
      <c r="P86" s="36" t="s">
        <v>85</v>
      </c>
      <c r="Q86" s="37"/>
      <c r="R86" s="37"/>
      <c r="S86" s="37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9">
        <f>Q86+R86+S86+T86+U86+AB86+AL86+AA86+V86+W86+X86+Y86+Z86+AD86+AC86+AE86+AF86+AG86+AK86+AH86+AI86+AJ86</f>
        <v>0</v>
      </c>
    </row>
    <row r="87" spans="1:39" ht="12.75">
      <c r="A87" s="29"/>
      <c r="B87" s="21" t="s">
        <v>144</v>
      </c>
      <c r="C87" s="96"/>
      <c r="D87" s="51"/>
      <c r="E87" s="69"/>
      <c r="F87" s="51">
        <f>AM22</f>
        <v>13</v>
      </c>
      <c r="G87" s="51">
        <f>AM87</f>
        <v>4</v>
      </c>
      <c r="H87" s="51">
        <f>AM111</f>
        <v>0</v>
      </c>
      <c r="I87" s="51">
        <f>AM135</f>
        <v>0</v>
      </c>
      <c r="J87" s="69"/>
      <c r="K87" s="51"/>
      <c r="L87" s="70"/>
      <c r="M87" s="91"/>
      <c r="N87" s="22">
        <f>F87+G87+H87+I87</f>
        <v>17</v>
      </c>
      <c r="P87" s="45" t="s">
        <v>68</v>
      </c>
      <c r="Q87" s="41"/>
      <c r="R87" s="41"/>
      <c r="S87" s="41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>
        <v>4</v>
      </c>
      <c r="AE87" s="42"/>
      <c r="AF87" s="42"/>
      <c r="AG87" s="42"/>
      <c r="AH87" s="42"/>
      <c r="AI87" s="42"/>
      <c r="AJ87" s="42"/>
      <c r="AK87" s="42"/>
      <c r="AL87" s="42"/>
      <c r="AM87" s="43">
        <f>Q87+R87+S87+T87+U87+AB87+AL87+AA87+V87+W87+X87+Y87+Z87+AD87+AC87+AE87+AF87+AG87+AK87+AH87+AI87+AJ87</f>
        <v>4</v>
      </c>
    </row>
    <row r="88" spans="1:39" ht="12.75">
      <c r="A88" s="29"/>
      <c r="B88" s="21" t="s">
        <v>71</v>
      </c>
      <c r="C88" s="96"/>
      <c r="D88" s="51"/>
      <c r="E88" s="69"/>
      <c r="F88" s="51">
        <f>AM23</f>
        <v>6</v>
      </c>
      <c r="G88" s="51">
        <f>AM88</f>
        <v>12</v>
      </c>
      <c r="H88" s="51">
        <f>AM112</f>
        <v>0</v>
      </c>
      <c r="I88" s="51">
        <f>AM136</f>
        <v>0</v>
      </c>
      <c r="J88" s="69"/>
      <c r="K88" s="51"/>
      <c r="L88" s="70"/>
      <c r="M88" s="91"/>
      <c r="N88" s="22">
        <f>F88+G88+H88+I88</f>
        <v>18</v>
      </c>
      <c r="P88" s="36" t="s">
        <v>71</v>
      </c>
      <c r="Q88" s="37"/>
      <c r="R88" s="37">
        <v>8</v>
      </c>
      <c r="S88" s="37"/>
      <c r="T88" s="38"/>
      <c r="U88" s="38"/>
      <c r="V88" s="38"/>
      <c r="W88" s="38"/>
      <c r="X88" s="38"/>
      <c r="Y88" s="38">
        <v>4</v>
      </c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9">
        <f>Q88+R88+S88+T88+U88+AB88+AL88+AA88+V88+W88+X88+Y88+Z88+AD88+AC88+AE88+AF88+AG88+AK88+AH88+AI88+AJ88</f>
        <v>12</v>
      </c>
    </row>
    <row r="89" spans="1:39" ht="12.75">
      <c r="A89" s="29"/>
      <c r="B89" s="21" t="s">
        <v>74</v>
      </c>
      <c r="C89" s="96"/>
      <c r="D89" s="51"/>
      <c r="E89" s="69"/>
      <c r="F89" s="51">
        <f>AM24</f>
        <v>4</v>
      </c>
      <c r="G89" s="51">
        <f>AM89</f>
        <v>12</v>
      </c>
      <c r="H89" s="51">
        <f>AM113</f>
        <v>0</v>
      </c>
      <c r="I89" s="51">
        <f>AM137</f>
        <v>0</v>
      </c>
      <c r="J89" s="69"/>
      <c r="K89" s="51"/>
      <c r="L89" s="70"/>
      <c r="M89" s="91"/>
      <c r="N89" s="22">
        <f>F89+G89+H89+I89</f>
        <v>16</v>
      </c>
      <c r="P89" s="36" t="s">
        <v>74</v>
      </c>
      <c r="Q89" s="37"/>
      <c r="R89" s="37"/>
      <c r="S89" s="37"/>
      <c r="T89" s="38">
        <v>4</v>
      </c>
      <c r="U89" s="38"/>
      <c r="V89" s="38"/>
      <c r="W89" s="38">
        <v>8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9">
        <f>Q89+R89+S89+T89+U89+AB89+AL89+AA89+V89+W89+X89+Y89+Z89+AD89+AC89+AE89+AF89+AG89+AK89+AH89+AI89+AJ89</f>
        <v>12</v>
      </c>
    </row>
    <row r="90" spans="1:39" ht="12.75">
      <c r="A90" s="29"/>
      <c r="B90" s="21" t="s">
        <v>93</v>
      </c>
      <c r="C90" s="96"/>
      <c r="D90" s="51"/>
      <c r="E90" s="69"/>
      <c r="F90" s="51">
        <f>AM25</f>
        <v>5</v>
      </c>
      <c r="G90" s="51">
        <f>AM90</f>
        <v>13</v>
      </c>
      <c r="H90" s="51">
        <f>AM114</f>
        <v>16</v>
      </c>
      <c r="I90" s="51">
        <f>AM138</f>
        <v>0</v>
      </c>
      <c r="J90" s="69"/>
      <c r="K90" s="51"/>
      <c r="L90" s="70"/>
      <c r="M90" s="91"/>
      <c r="N90" s="22">
        <f>F90+G90+H90+I90</f>
        <v>34</v>
      </c>
      <c r="P90" s="45" t="s">
        <v>93</v>
      </c>
      <c r="Q90" s="41"/>
      <c r="R90" s="41"/>
      <c r="S90" s="41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>
        <v>2</v>
      </c>
      <c r="AF90" s="42"/>
      <c r="AG90" s="42">
        <v>3</v>
      </c>
      <c r="AH90" s="42"/>
      <c r="AI90" s="42"/>
      <c r="AJ90" s="42">
        <v>3</v>
      </c>
      <c r="AK90" s="42">
        <v>5</v>
      </c>
      <c r="AL90" s="42"/>
      <c r="AM90" s="43">
        <f>Q90+R90+S90+T90+U90+AB90+AL90+AA90+V90+W90+X90+Y90+Z90+AD90+AC90+AE90+AF90+AG90+AK90+AH90+AI90+AJ90</f>
        <v>13</v>
      </c>
    </row>
    <row r="91" spans="1:39" ht="12.75">
      <c r="A91" s="29"/>
      <c r="B91" s="21" t="s">
        <v>82</v>
      </c>
      <c r="C91" s="96"/>
      <c r="D91" s="51"/>
      <c r="E91" s="69"/>
      <c r="F91" s="51">
        <f>AM26</f>
        <v>2</v>
      </c>
      <c r="G91" s="51">
        <f>AM91</f>
        <v>0</v>
      </c>
      <c r="H91" s="51">
        <f>AM115</f>
        <v>0</v>
      </c>
      <c r="I91" s="51">
        <f>AM139</f>
        <v>0</v>
      </c>
      <c r="J91" s="69"/>
      <c r="K91" s="51"/>
      <c r="L91" s="70"/>
      <c r="M91" s="91"/>
      <c r="N91" s="22">
        <f>F91+G91+H91+I91</f>
        <v>2</v>
      </c>
      <c r="P91" s="36" t="s">
        <v>82</v>
      </c>
      <c r="Q91" s="37"/>
      <c r="R91" s="37"/>
      <c r="S91" s="3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9">
        <f>Q91+R91+S91+T91+U91+AB91+AL91+AA91+V91+W91+X91+Y91+Z91+AD91+AC91+AE91+AF91+AG91+AK91+AH91+AI91+AJ91</f>
        <v>0</v>
      </c>
    </row>
    <row r="92" spans="1:39" ht="12.75">
      <c r="A92" s="29"/>
      <c r="B92" s="21" t="s">
        <v>145</v>
      </c>
      <c r="C92" s="96"/>
      <c r="D92" s="51"/>
      <c r="E92" s="69"/>
      <c r="F92" s="51">
        <f>AM27</f>
        <v>1</v>
      </c>
      <c r="G92" s="51">
        <f>AM92</f>
        <v>0</v>
      </c>
      <c r="H92" s="51">
        <f>AM116</f>
        <v>4</v>
      </c>
      <c r="I92" s="51">
        <f>AM140</f>
        <v>0</v>
      </c>
      <c r="J92" s="69"/>
      <c r="K92" s="51"/>
      <c r="L92" s="70"/>
      <c r="M92" s="91"/>
      <c r="N92" s="22">
        <f>F92+G92+H92+I92</f>
        <v>5</v>
      </c>
      <c r="P92" s="36" t="s">
        <v>89</v>
      </c>
      <c r="Q92" s="37"/>
      <c r="R92" s="37"/>
      <c r="S92" s="37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9">
        <f>Q92+R92+S92+T92+U92+AB92+AL92+AA92+V92+W92+X92+Y92+Z92+AD92+AC92+AE92+AF92+AG92+AK92+AH92+AI92+AJ92</f>
        <v>0</v>
      </c>
    </row>
    <row r="93" spans="1:39" ht="12.75">
      <c r="A93" s="29"/>
      <c r="B93" s="21" t="s">
        <v>99</v>
      </c>
      <c r="C93" s="96"/>
      <c r="D93" s="51"/>
      <c r="E93" s="69"/>
      <c r="F93" s="51">
        <f>AM28</f>
        <v>3</v>
      </c>
      <c r="G93" s="51">
        <f>AM93</f>
        <v>0</v>
      </c>
      <c r="H93" s="51">
        <f>AM117</f>
        <v>0</v>
      </c>
      <c r="I93" s="51">
        <f>AM141</f>
        <v>0</v>
      </c>
      <c r="J93" s="69"/>
      <c r="K93" s="51"/>
      <c r="L93" s="70"/>
      <c r="M93" s="91"/>
      <c r="N93" s="22">
        <f>F93+G93+H93+I93</f>
        <v>3</v>
      </c>
      <c r="P93" s="45" t="s">
        <v>99</v>
      </c>
      <c r="Q93" s="41"/>
      <c r="R93" s="41"/>
      <c r="S93" s="41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>
        <f>Q93+R93+S93+T93+U93+AB93+AL93+AA93+V93+W93+X93+Y93+Z93+AD93+AC93+AE93+AF93+AG93+AK93+AH93+AI93+AJ93</f>
        <v>0</v>
      </c>
    </row>
    <row r="94" spans="1:39" ht="12.75">
      <c r="A94" s="29"/>
      <c r="B94" s="21" t="s">
        <v>96</v>
      </c>
      <c r="C94" s="96"/>
      <c r="D94" s="51"/>
      <c r="E94" s="69"/>
      <c r="F94" s="51">
        <f>AM29</f>
        <v>0</v>
      </c>
      <c r="G94" s="51">
        <f>AM94</f>
        <v>10</v>
      </c>
      <c r="H94" s="51">
        <f>AM118</f>
        <v>10</v>
      </c>
      <c r="I94" s="51">
        <f>AM142</f>
        <v>0</v>
      </c>
      <c r="J94" s="69"/>
      <c r="K94" s="51"/>
      <c r="L94" s="70"/>
      <c r="M94" s="91"/>
      <c r="N94" s="22">
        <f>F94+G94+H94+I94</f>
        <v>20</v>
      </c>
      <c r="P94" s="36" t="s">
        <v>96</v>
      </c>
      <c r="Q94" s="37">
        <v>10</v>
      </c>
      <c r="R94" s="37"/>
      <c r="S94" s="37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9">
        <f>Q94+R94+S94+T94+U94+AB94+AL94+AA94+V94+W94+X94+Y94+Z94+AD94+AC94+AE94+AF94+AG94+AK94+AH94+AI94+AJ94</f>
        <v>10</v>
      </c>
    </row>
    <row r="95" spans="1:39" ht="12.75">
      <c r="A95" s="29"/>
      <c r="B95" s="21" t="s">
        <v>146</v>
      </c>
      <c r="C95" s="93"/>
      <c r="D95" s="51"/>
      <c r="E95" s="51"/>
      <c r="F95" s="51">
        <f>AM30</f>
        <v>0</v>
      </c>
      <c r="G95" s="51">
        <f>AM95</f>
        <v>14</v>
      </c>
      <c r="H95" s="51">
        <f>AM119</f>
        <v>6</v>
      </c>
      <c r="I95" s="51">
        <f>AM143</f>
        <v>0</v>
      </c>
      <c r="J95" s="51"/>
      <c r="K95" s="51">
        <v>5</v>
      </c>
      <c r="L95" s="21"/>
      <c r="M95" s="91">
        <f>E95+F95+G95+H95+I95+J95+K95+L95+D95</f>
        <v>25</v>
      </c>
      <c r="N95" s="22">
        <f>F95+G95+H95+I95</f>
        <v>20</v>
      </c>
      <c r="P95" s="36" t="s">
        <v>146</v>
      </c>
      <c r="Q95" s="37"/>
      <c r="R95" s="37"/>
      <c r="S95" s="37"/>
      <c r="T95" s="38"/>
      <c r="U95" s="38"/>
      <c r="V95" s="38"/>
      <c r="W95" s="38"/>
      <c r="X95" s="38"/>
      <c r="Y95" s="38"/>
      <c r="Z95" s="38"/>
      <c r="AA95" s="38"/>
      <c r="AB95" s="38">
        <v>8</v>
      </c>
      <c r="AC95" s="38">
        <v>6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9">
        <f>Q95+R95+S95+T95+U95+AB95+AL95+AA95+V95+W95+X95+Y95+Z95+AD95+AC95+AE95+AF95+AG95+AK95+AH95+AI95+AJ95</f>
        <v>14</v>
      </c>
    </row>
    <row r="96" spans="1:39" ht="12.75">
      <c r="A96" s="97"/>
      <c r="B96" s="21" t="s">
        <v>147</v>
      </c>
      <c r="C96" s="93"/>
      <c r="D96" s="98"/>
      <c r="E96" s="99"/>
      <c r="F96" s="51">
        <f>AM31</f>
        <v>0</v>
      </c>
      <c r="G96" s="51">
        <f>AM96</f>
        <v>0</v>
      </c>
      <c r="H96" s="51">
        <f>AM120</f>
        <v>6</v>
      </c>
      <c r="I96" s="51">
        <f>AM144</f>
        <v>0</v>
      </c>
      <c r="J96" s="51"/>
      <c r="K96" s="51"/>
      <c r="L96" s="21"/>
      <c r="M96" s="91">
        <f>E96+F96+G96+H96+I96+J96+K96+L96+D96</f>
        <v>6</v>
      </c>
      <c r="N96" s="22">
        <f>F96+G96+H96+I96</f>
        <v>6</v>
      </c>
      <c r="P96" s="45"/>
      <c r="Q96" s="41"/>
      <c r="R96" s="41"/>
      <c r="S96" s="41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>
        <f>Q96+R96+S96+T96+U96+AB96+AL96+AA96+V96+W96+X96+Y96+Z96+AD96+AC96+AE96+AF96+AG96+AK96+AH96+AI96+AJ96</f>
        <v>0</v>
      </c>
    </row>
    <row r="97" spans="1:39" ht="12.75">
      <c r="A97" s="97"/>
      <c r="B97" s="21" t="s">
        <v>148</v>
      </c>
      <c r="C97" s="93"/>
      <c r="D97" s="98"/>
      <c r="E97" s="99"/>
      <c r="F97" s="51">
        <f>AM32</f>
        <v>0</v>
      </c>
      <c r="G97" s="51">
        <f>AM97</f>
        <v>0</v>
      </c>
      <c r="H97" s="51">
        <f>AM121</f>
        <v>10</v>
      </c>
      <c r="I97" s="51">
        <f>AM145</f>
        <v>0</v>
      </c>
      <c r="J97" s="51"/>
      <c r="K97" s="51">
        <v>4</v>
      </c>
      <c r="L97" s="21"/>
      <c r="M97" s="91">
        <f>E97+F97+G97+H97+I97+J97+K97+L97+D97</f>
        <v>14</v>
      </c>
      <c r="N97" s="22">
        <f>F97+G97+H97+I97</f>
        <v>10</v>
      </c>
      <c r="P97" s="36"/>
      <c r="Q97" s="37"/>
      <c r="R97" s="37"/>
      <c r="S97" s="37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9">
        <f>Q97+R97+S97+T97+U97+AB97+AL97+AA97+V97+W97+X97+Y97+Z97+AD97+AC97+AE97+AF97+AG97+AK97+AH97+AI97+AJ97</f>
        <v>0</v>
      </c>
    </row>
    <row r="98" spans="1:39" ht="12.75">
      <c r="A98" s="51"/>
      <c r="B98" s="21"/>
      <c r="C98" s="96"/>
      <c r="D98" s="51"/>
      <c r="E98" s="51"/>
      <c r="F98" s="51">
        <f>AM33</f>
        <v>0</v>
      </c>
      <c r="G98" s="51">
        <f>AM98</f>
        <v>0</v>
      </c>
      <c r="H98" s="51">
        <f>AM122</f>
        <v>0</v>
      </c>
      <c r="I98" s="51">
        <f>AM146</f>
        <v>0</v>
      </c>
      <c r="J98" s="94"/>
      <c r="K98" s="94">
        <v>1</v>
      </c>
      <c r="L98" s="94"/>
      <c r="M98" s="91">
        <f>E98+F98+G98+H98+I98+J98+K98+L98+D98</f>
        <v>1</v>
      </c>
      <c r="N98" s="22">
        <f>F98+G98+H98+I98</f>
        <v>0</v>
      </c>
      <c r="P98" s="36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9">
        <f>Q98+R98+S98+T98+U98+AB98+AL98+AA98+V98+W98+X98+Y98+Z98+AD98+AC98+AE98+AF98+AG98+AK98+AH98+AI98+AJ98</f>
        <v>0</v>
      </c>
    </row>
    <row r="99" ht="12.75">
      <c r="P99" s="46"/>
    </row>
    <row r="100" spans="11:21" ht="12.75">
      <c r="K100" s="32"/>
      <c r="P100" s="46"/>
      <c r="U100" s="62" t="s">
        <v>149</v>
      </c>
    </row>
    <row r="101" ht="12.75">
      <c r="P101" s="46"/>
    </row>
    <row r="102" spans="16:39" ht="12.75">
      <c r="P102" s="33" t="s">
        <v>2</v>
      </c>
      <c r="Q102" s="92" t="s">
        <v>150</v>
      </c>
      <c r="R102" s="92" t="s">
        <v>151</v>
      </c>
      <c r="S102" s="92" t="s">
        <v>152</v>
      </c>
      <c r="T102" s="92" t="s">
        <v>128</v>
      </c>
      <c r="U102" s="92" t="s">
        <v>53</v>
      </c>
      <c r="V102" s="92" t="s">
        <v>153</v>
      </c>
      <c r="W102" s="92" t="s">
        <v>132</v>
      </c>
      <c r="X102" s="92" t="s">
        <v>134</v>
      </c>
      <c r="Y102" s="92" t="s">
        <v>154</v>
      </c>
      <c r="Z102" s="92" t="s">
        <v>155</v>
      </c>
      <c r="AA102" s="92" t="s">
        <v>156</v>
      </c>
      <c r="AB102" s="92" t="s">
        <v>157</v>
      </c>
      <c r="AC102" s="92" t="s">
        <v>158</v>
      </c>
      <c r="AD102" s="92" t="s">
        <v>159</v>
      </c>
      <c r="AE102" s="92" t="s">
        <v>160</v>
      </c>
      <c r="AF102" s="92" t="s">
        <v>161</v>
      </c>
      <c r="AG102" s="92" t="s">
        <v>162</v>
      </c>
      <c r="AH102" s="92" t="s">
        <v>163</v>
      </c>
      <c r="AI102" s="92"/>
      <c r="AJ102" s="92"/>
      <c r="AK102" s="92"/>
      <c r="AL102" s="92"/>
      <c r="AM102" s="35" t="s">
        <v>64</v>
      </c>
    </row>
    <row r="103" spans="16:39" ht="12.75">
      <c r="P103" s="36" t="s">
        <v>66</v>
      </c>
      <c r="Q103" s="37"/>
      <c r="R103" s="37"/>
      <c r="S103" s="37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9">
        <f>Q103+R103+S103+T103+U103+AB103+AL103+AA103+V103+W103+X103+Y103+Z103+AD103+AC103+AE103+AF103+AG103+AK103+AH103+AI103+AJ103</f>
        <v>0</v>
      </c>
    </row>
    <row r="104" spans="16:39" ht="12.75">
      <c r="P104" s="36" t="s">
        <v>69</v>
      </c>
      <c r="Q104" s="37"/>
      <c r="R104" s="37"/>
      <c r="S104" s="37"/>
      <c r="T104" s="38"/>
      <c r="U104" s="38">
        <v>10</v>
      </c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9">
        <f>Q104+R104+S104+T104+U104+AB104+AL104+AA104+V104+W104+X104+Y104+Z104+AD104+AC104+AE104+AF104+AG104+AK104+AH104+AI104+AJ104</f>
        <v>10</v>
      </c>
    </row>
    <row r="105" spans="16:39" ht="12.75">
      <c r="P105" s="40" t="s">
        <v>72</v>
      </c>
      <c r="Q105" s="41"/>
      <c r="R105" s="41"/>
      <c r="S105" s="41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>
        <f>Q105+R105+S105+T105+U105+AB105+AL105+AA105+V105+W105+X105+Y105+Z105+AD105+AC105+AE105+AF105+AG105+AK105+AH105+AI105+AJ105</f>
        <v>0</v>
      </c>
    </row>
    <row r="106" spans="16:39" ht="12.75">
      <c r="P106" s="44" t="s">
        <v>31</v>
      </c>
      <c r="Q106" s="37"/>
      <c r="R106" s="37"/>
      <c r="S106" s="37"/>
      <c r="T106" s="38"/>
      <c r="U106" s="38"/>
      <c r="V106" s="38">
        <v>6</v>
      </c>
      <c r="W106" s="38"/>
      <c r="X106" s="38"/>
      <c r="Y106" s="38"/>
      <c r="Z106" s="38"/>
      <c r="AA106" s="38"/>
      <c r="AB106" s="38"/>
      <c r="AC106" s="38"/>
      <c r="AD106" s="38"/>
      <c r="AE106" s="38"/>
      <c r="AF106" s="38">
        <v>5</v>
      </c>
      <c r="AG106" s="38"/>
      <c r="AH106" s="38"/>
      <c r="AI106" s="38"/>
      <c r="AJ106" s="38"/>
      <c r="AK106" s="38"/>
      <c r="AL106" s="38"/>
      <c r="AM106" s="39">
        <f>Q106+R106+S106+T106+U106+AB106+AL106+AA106+V106+W106+X106+Y106+Z106+AD106+AC106+AE106+AF106+AG106+AK106+AH106+AI106+AJ106</f>
        <v>11</v>
      </c>
    </row>
    <row r="107" spans="16:39" ht="12.75">
      <c r="P107" s="36" t="s">
        <v>77</v>
      </c>
      <c r="Q107" s="37"/>
      <c r="R107" s="37">
        <v>8</v>
      </c>
      <c r="S107" s="37"/>
      <c r="T107" s="38">
        <v>2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9">
        <f>Q107+R107+S107+T107+U107+AB107+AL107+AA107+V107+W107+X107+Y107+Z107+AD107+AC107+AE107+AF107+AG107+AK107+AH107+AI107+AJ107</f>
        <v>10</v>
      </c>
    </row>
    <row r="108" spans="16:39" ht="12.75">
      <c r="P108" s="45" t="s">
        <v>37</v>
      </c>
      <c r="Q108" s="41"/>
      <c r="R108" s="41"/>
      <c r="S108" s="41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>
        <f>Q108+R108+S108+T108+U108+AB108+AL108+AA108+V108+W108+X108+Y108+Z108+AD108+AC108+AE108+AF108+AG108+AK108+AH108+AI108+AJ108</f>
        <v>0</v>
      </c>
    </row>
    <row r="109" spans="16:39" ht="12.75">
      <c r="P109" s="36" t="s">
        <v>41</v>
      </c>
      <c r="Q109" s="37"/>
      <c r="R109" s="37"/>
      <c r="S109" s="37"/>
      <c r="T109" s="38"/>
      <c r="U109" s="38"/>
      <c r="V109" s="38"/>
      <c r="W109" s="38"/>
      <c r="X109" s="38"/>
      <c r="Y109" s="38"/>
      <c r="Z109" s="38"/>
      <c r="AA109" s="38"/>
      <c r="AB109" s="38">
        <v>2</v>
      </c>
      <c r="AC109" s="38">
        <v>5</v>
      </c>
      <c r="AD109" s="38"/>
      <c r="AE109" s="38"/>
      <c r="AF109" s="38"/>
      <c r="AG109" s="38"/>
      <c r="AH109" s="38"/>
      <c r="AI109" s="38"/>
      <c r="AJ109" s="38"/>
      <c r="AK109" s="38"/>
      <c r="AL109" s="38"/>
      <c r="AM109" s="39">
        <f>Q109+R109+S109+T109+U109+AB109+AL109+AA109+V109+W109+X109+Y109+Z109+AD109+AC109+AE109+AF109+AG109+AK109+AH109+AI109+AJ109</f>
        <v>7</v>
      </c>
    </row>
    <row r="110" spans="16:39" ht="12.75">
      <c r="P110" s="36" t="s">
        <v>85</v>
      </c>
      <c r="Q110" s="37"/>
      <c r="R110" s="37"/>
      <c r="S110" s="37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9">
        <f>Q110+R110+S110+T110+U110+AB110+AL110+AA110+V110+W110+X110+Y110+Z110+AD110+AC110+AE110+AF110+AG110+AK110+AH110+AI110+AJ110</f>
        <v>0</v>
      </c>
    </row>
    <row r="111" spans="16:39" ht="12.75">
      <c r="P111" s="45" t="s">
        <v>68</v>
      </c>
      <c r="Q111" s="41"/>
      <c r="R111" s="41"/>
      <c r="S111" s="41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>
        <f>Q111+R111+S111+T111+U111+AB111+AL111+AA111+V111+W111+X111+Y111+Z111+AD111+AC111+AE111+AF111+AG111+AK111+AH111+AI111+AJ111</f>
        <v>0</v>
      </c>
    </row>
    <row r="112" spans="16:39" ht="12.75">
      <c r="P112" s="36" t="s">
        <v>71</v>
      </c>
      <c r="Q112" s="37"/>
      <c r="R112" s="37"/>
      <c r="S112" s="37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9">
        <f>Q112+R112+S112+T112+U112+AB112+AL112+AA112+V112+W112+X112+Y112+Z112+AD112+AC112+AE112+AF112+AG112+AK112+AH112+AI112+AJ112</f>
        <v>0</v>
      </c>
    </row>
    <row r="113" spans="16:39" ht="12.75">
      <c r="P113" s="36" t="s">
        <v>74</v>
      </c>
      <c r="Q113" s="37"/>
      <c r="R113" s="37"/>
      <c r="S113" s="37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9">
        <f>Q113+R113+S113+T113+U113+AB113+AL113+AA113+V113+W113+X113+Y113+Z113+AD113+AC113+AE113+AF113+AG113+AK113+AH113+AI113+AJ113</f>
        <v>0</v>
      </c>
    </row>
    <row r="114" spans="16:39" ht="12.75">
      <c r="P114" s="45" t="s">
        <v>93</v>
      </c>
      <c r="Q114" s="41"/>
      <c r="R114" s="41"/>
      <c r="S114" s="41"/>
      <c r="T114" s="42"/>
      <c r="U114" s="42"/>
      <c r="V114" s="42"/>
      <c r="W114" s="42"/>
      <c r="X114" s="42">
        <v>2</v>
      </c>
      <c r="Y114" s="42"/>
      <c r="Z114" s="42"/>
      <c r="AA114" s="42">
        <v>4</v>
      </c>
      <c r="AB114" s="42"/>
      <c r="AC114" s="42"/>
      <c r="AD114" s="42">
        <v>3</v>
      </c>
      <c r="AE114" s="42">
        <v>1</v>
      </c>
      <c r="AF114" s="42"/>
      <c r="AG114" s="42">
        <v>1</v>
      </c>
      <c r="AH114" s="42">
        <v>5</v>
      </c>
      <c r="AI114" s="42"/>
      <c r="AJ114" s="42"/>
      <c r="AK114" s="42"/>
      <c r="AL114" s="42"/>
      <c r="AM114" s="43">
        <f>Q114+R114+S114+T114+U114+AB114+AL114+AA114+V114+W114+X114+Y114+Z114+AD114+AC114+AE114+AF114+AG114+AK114+AH114+AI114+AJ114</f>
        <v>16</v>
      </c>
    </row>
    <row r="115" spans="16:39" ht="12.75">
      <c r="P115" s="36" t="s">
        <v>82</v>
      </c>
      <c r="Q115" s="37"/>
      <c r="R115" s="37"/>
      <c r="S115" s="37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9">
        <f>Q115+R115+S115+T115+U115+AB115+AL115+AA115+V115+W115+X115+Y115+Z115+AD115+AC115+AE115+AF115+AG115+AK115+AH115+AI115+AJ115</f>
        <v>0</v>
      </c>
    </row>
    <row r="116" spans="16:39" ht="12.75">
      <c r="P116" s="36" t="s">
        <v>89</v>
      </c>
      <c r="Q116" s="37"/>
      <c r="R116" s="37"/>
      <c r="S116" s="37"/>
      <c r="T116" s="38"/>
      <c r="U116" s="38"/>
      <c r="V116" s="38"/>
      <c r="W116" s="38">
        <v>4</v>
      </c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9">
        <f>Q116+R116+S116+T116+U116+AB116+AL116+AA116+V116+W116+X116+Y116+Z116+AD116+AC116+AE116+AF116+AG116+AK116+AH116+AI116+AJ116</f>
        <v>4</v>
      </c>
    </row>
    <row r="117" spans="16:39" ht="12.75">
      <c r="P117" s="45" t="s">
        <v>99</v>
      </c>
      <c r="Q117" s="41"/>
      <c r="R117" s="41"/>
      <c r="S117" s="41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3">
        <f>Q117+R117+S117+T117+U117+AB117+AL117+AA117+V117+W117+X117+Y117+Z117+AD117+AC117+AE117+AF117+AG117+AK117+AH117+AI117+AJ117</f>
        <v>0</v>
      </c>
    </row>
    <row r="118" spans="16:39" ht="12.75">
      <c r="P118" s="36" t="s">
        <v>96</v>
      </c>
      <c r="Q118" s="37">
        <v>10</v>
      </c>
      <c r="R118" s="37"/>
      <c r="S118" s="37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9">
        <f>Q118+R118+S118+T118+U118+AB118+AL118+AA118+V118+W118+X118+Y118+Z118+AD118+AC118+AE118+AF118+AG118+AK118+AH118+AI118+AJ118</f>
        <v>10</v>
      </c>
    </row>
    <row r="119" spans="16:39" ht="12.75">
      <c r="P119" s="36" t="s">
        <v>146</v>
      </c>
      <c r="Q119" s="37"/>
      <c r="R119" s="37"/>
      <c r="S119" s="37"/>
      <c r="T119" s="38"/>
      <c r="U119" s="38"/>
      <c r="V119" s="38"/>
      <c r="W119" s="38"/>
      <c r="X119" s="38"/>
      <c r="Y119" s="38"/>
      <c r="Z119" s="38">
        <v>6</v>
      </c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9">
        <f>Q119+R119+S119+T119+U119+AB119+AL119+AA119+V119+W119+X119+Y119+Z119+AD119+AC119+AE119+AF119+AG119+AK119+AH119+AI119+AJ119</f>
        <v>6</v>
      </c>
    </row>
    <row r="120" spans="16:39" ht="12.75">
      <c r="P120" s="45" t="s">
        <v>147</v>
      </c>
      <c r="Q120" s="41"/>
      <c r="R120" s="41"/>
      <c r="S120" s="41">
        <v>6</v>
      </c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>
        <f>Q120+R120+S120+T120+U120+AB120+AL120+AA120+V120+W120+X120+Y120+Z120+AD120+AC120+AE120+AF120+AG120+AK120+AH120+AI120+AJ120</f>
        <v>6</v>
      </c>
    </row>
    <row r="121" spans="16:39" ht="12.75">
      <c r="P121" s="36" t="s">
        <v>164</v>
      </c>
      <c r="Q121" s="37"/>
      <c r="R121" s="37"/>
      <c r="S121" s="37"/>
      <c r="T121" s="38"/>
      <c r="U121" s="38"/>
      <c r="V121" s="38"/>
      <c r="W121" s="38"/>
      <c r="X121" s="38"/>
      <c r="Y121" s="38">
        <v>10</v>
      </c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9">
        <f>Q121+R121+S121+T121+U121+AB121+AL121+AA121+V121+W121+X121+Y121+Z121+AD121+AC121+AE121+AF121+AG121+AK121+AH121+AI121+AJ121</f>
        <v>10</v>
      </c>
    </row>
    <row r="122" spans="16:39" ht="12.75">
      <c r="P122" s="36"/>
      <c r="Q122" s="37"/>
      <c r="R122" s="37"/>
      <c r="S122" s="37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9">
        <f>Q122+R122+S122+T122+U122+AB122+AL122+AA122+V122+W122+X122+Y122+Z122+AD122+AC122+AE122+AF122+AG122+AK122+AH122+AI122+AJ122</f>
        <v>0</v>
      </c>
    </row>
    <row r="123" ht="12.75">
      <c r="P123" s="46"/>
    </row>
    <row r="124" spans="16:21" ht="12.75">
      <c r="P124" s="46"/>
      <c r="U124" s="62" t="s">
        <v>165</v>
      </c>
    </row>
    <row r="125" ht="12.75">
      <c r="P125" s="46"/>
    </row>
    <row r="126" spans="16:39" ht="12.75">
      <c r="P126" s="33" t="s">
        <v>2</v>
      </c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35" t="s">
        <v>64</v>
      </c>
    </row>
    <row r="127" spans="16:39" ht="12.75">
      <c r="P127" s="36" t="s">
        <v>66</v>
      </c>
      <c r="Q127" s="37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9">
        <f>Q127+R127+S127+T127+U127+AB127+AL127+AA127+V127+W127+X127+Y127+Z127+AD127+AC127+AE127+AF127+AG127+AK127+AH127+AI127+AJ127</f>
        <v>0</v>
      </c>
    </row>
    <row r="128" spans="16:39" ht="12.75">
      <c r="P128" s="36" t="s">
        <v>69</v>
      </c>
      <c r="Q128" s="37"/>
      <c r="R128" s="37"/>
      <c r="S128" s="37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9">
        <f>Q128+R128+S128+T128+U128+AB128+AL128+AA128+V128+W128+X128+Y128+Z128+AD128+AC128+AE128+AF128+AG128+AK128+AH128+AI128+AJ128</f>
        <v>0</v>
      </c>
    </row>
    <row r="129" spans="16:39" ht="12.75">
      <c r="P129" s="40" t="s">
        <v>72</v>
      </c>
      <c r="Q129" s="41"/>
      <c r="R129" s="41"/>
      <c r="S129" s="41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3">
        <f>Q129+R129+S129+T129+U129+AB129+AL129+AA129+V129+W129+X129+Y129+Z129+AD129+AC129+AE129+AF129+AG129+AK129+AH129+AI129+AJ129</f>
        <v>0</v>
      </c>
    </row>
    <row r="130" spans="16:39" ht="12.75">
      <c r="P130" s="44" t="s">
        <v>31</v>
      </c>
      <c r="Q130" s="37"/>
      <c r="R130" s="37"/>
      <c r="S130" s="37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9">
        <f>Q130+R130+S130+T130+U130+AB130+AL130+AA130+V130+W130+X130+Y130+Z130+AD130+AC130+AE130+AF130+AG130+AK130+AH130+AI130+AJ130</f>
        <v>0</v>
      </c>
    </row>
    <row r="131" spans="16:39" ht="12.75">
      <c r="P131" s="36" t="s">
        <v>77</v>
      </c>
      <c r="Q131" s="37"/>
      <c r="R131" s="37"/>
      <c r="S131" s="37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9">
        <f>Q131+R131+S131+T131+U131+AB131+AL131+AA131+V131+W131+X131+Y131+Z131+AD131+AC131+AE131+AF131+AG131+AK131+AH131+AI131+AJ131</f>
        <v>0</v>
      </c>
    </row>
    <row r="132" spans="16:39" ht="12.75">
      <c r="P132" s="45" t="s">
        <v>37</v>
      </c>
      <c r="Q132" s="41"/>
      <c r="R132" s="41"/>
      <c r="S132" s="41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3">
        <f>Q132+R132+S132+T132+U132+AB132+AL132+AA132+V132+W132+X132+Y132+Z132+AD132+AC132+AE132+AF132+AG132+AK132+AH132+AI132+AJ132</f>
        <v>0</v>
      </c>
    </row>
    <row r="133" spans="16:39" ht="12.75">
      <c r="P133" s="36" t="s">
        <v>41</v>
      </c>
      <c r="Q133" s="37"/>
      <c r="R133" s="37"/>
      <c r="S133" s="37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9">
        <f>Q133+R133+S133+T133+U133+AB133+AL133+AA133+V133+W133+X133+Y133+Z133+AD133+AC133+AE133+AF133+AG133+AK133+AH133+AI133+AJ133</f>
        <v>0</v>
      </c>
    </row>
    <row r="134" spans="16:39" ht="12.75">
      <c r="P134" s="36" t="s">
        <v>85</v>
      </c>
      <c r="Q134" s="37"/>
      <c r="R134" s="37"/>
      <c r="S134" s="37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9">
        <f>Q134+R134+S134+T134+U134+AB134+AL134+AA134+V134+W134+X134+Y134+Z134+AD134+AC134+AE134+AF134+AG134+AK134+AH134+AI134+AJ134</f>
        <v>0</v>
      </c>
    </row>
    <row r="135" spans="16:39" ht="12.75">
      <c r="P135" s="45" t="s">
        <v>68</v>
      </c>
      <c r="Q135" s="41"/>
      <c r="R135" s="41"/>
      <c r="S135" s="41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3">
        <f>Q135+R135+S135+T135+U135+AB135+AL135+AA135+V135+W135+X135+Y135+Z135+AD135+AC135+AE135+AF135+AG135+AK135+AH135+AI135+AJ135</f>
        <v>0</v>
      </c>
    </row>
    <row r="136" spans="16:39" ht="12.75">
      <c r="P136" s="36" t="s">
        <v>71</v>
      </c>
      <c r="Q136" s="37"/>
      <c r="R136" s="37"/>
      <c r="S136" s="37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9">
        <f>Q136+R136+S136+T136+U136+AB136+AL136+AA136+V136+W136+X136+Y136+Z136+AD136+AC136+AE136+AF136+AG136+AK136+AH136+AI136+AJ136</f>
        <v>0</v>
      </c>
    </row>
    <row r="137" spans="16:39" ht="12.75">
      <c r="P137" s="36" t="s">
        <v>74</v>
      </c>
      <c r="Q137" s="37"/>
      <c r="R137" s="37"/>
      <c r="S137" s="37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9">
        <f>Q137+R137+S137+T137+U137+AB137+AL137+AA137+V137+W137+X137+Y137+Z137+AD137+AC137+AE137+AF137+AG137+AK137+AH137+AI137+AJ137</f>
        <v>0</v>
      </c>
    </row>
    <row r="138" spans="16:39" ht="12.75">
      <c r="P138" s="45" t="s">
        <v>93</v>
      </c>
      <c r="Q138" s="41"/>
      <c r="R138" s="41"/>
      <c r="S138" s="41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3">
        <f>Q138+R138+S138+T138+U138+AB138+AL138+AA138+V138+W138+X138+Y138+Z138+AD138+AC138+AE138+AF138+AG138+AK138+AH138+AI138+AJ138</f>
        <v>0</v>
      </c>
    </row>
    <row r="139" spans="16:39" ht="12.75">
      <c r="P139" s="36" t="s">
        <v>82</v>
      </c>
      <c r="Q139" s="37"/>
      <c r="R139" s="37"/>
      <c r="S139" s="37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9">
        <f>Q139+R139+S139+T139+U139+AB139+AL139+AA139+V139+W139+X139+Y139+Z139+AD139+AC139+AE139+AF139+AG139+AK139+AH139+AI139+AJ139</f>
        <v>0</v>
      </c>
    </row>
    <row r="140" spans="16:39" ht="12.75">
      <c r="P140" s="36" t="s">
        <v>89</v>
      </c>
      <c r="Q140" s="37"/>
      <c r="R140" s="37"/>
      <c r="S140" s="37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9">
        <f>Q140+R140+S140+T140+U140+AB140+AL140+AA140+V140+W140+X140+Y140+Z140+AD140+AC140+AE140+AF140+AG140+AK140+AH140+AI140+AJ140</f>
        <v>0</v>
      </c>
    </row>
    <row r="141" spans="16:39" ht="12.75">
      <c r="P141" s="45" t="s">
        <v>99</v>
      </c>
      <c r="Q141" s="41"/>
      <c r="R141" s="41"/>
      <c r="S141" s="41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3">
        <f>Q141+R141+S141+T141+U141+AB141+AL141+AA141+V141+W141+X141+Y141+Z141+AD141+AC141+AE141+AF141+AG141+AK141+AH141+AI141+AJ141</f>
        <v>0</v>
      </c>
    </row>
    <row r="142" spans="16:39" ht="12.75">
      <c r="P142" s="36" t="s">
        <v>96</v>
      </c>
      <c r="Q142" s="37"/>
      <c r="R142" s="37"/>
      <c r="S142" s="37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9">
        <f>Q142+R142+S142+T142+U142+AB142+AL142+AA142+V142+W142+X142+Y142+Z142+AD142+AC142+AE142+AF142+AG142+AK142+AH142+AI142+AJ142</f>
        <v>0</v>
      </c>
    </row>
    <row r="143" spans="16:39" ht="12.75">
      <c r="P143" s="36" t="s">
        <v>146</v>
      </c>
      <c r="Q143" s="37"/>
      <c r="R143" s="37"/>
      <c r="S143" s="37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9">
        <f>Q143+R143+S143+T143+U143+AB143+AL143+AA143+V143+W143+X143+Y143+Z143+AD143+AC143+AE143+AF143+AG143+AK143+AH143+AI143+AJ143</f>
        <v>0</v>
      </c>
    </row>
    <row r="144" spans="16:39" ht="12.75">
      <c r="P144" s="45" t="s">
        <v>147</v>
      </c>
      <c r="Q144" s="41"/>
      <c r="R144" s="41"/>
      <c r="S144" s="41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3">
        <f>Q144+R144+S144+T144+U144+AB144+AL144+AA144+V144+W144+X144+Y144+Z144+AD144+AC144+AE144+AF144+AG144+AK144+AH144+AI144+AJ144</f>
        <v>0</v>
      </c>
    </row>
    <row r="145" spans="16:39" ht="12.75">
      <c r="P145" s="36"/>
      <c r="Q145" s="37"/>
      <c r="R145" s="37"/>
      <c r="S145" s="37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9">
        <f>Q145+R145+S145+T145+U145+AB145+AL145+AA145+V145+W145+X145+Y145+Z145+AD145+AC145+AE145+AF145+AG145+AK145+AH145+AI145+AJ145</f>
        <v>0</v>
      </c>
    </row>
    <row r="146" spans="16:39" ht="12.75">
      <c r="P146" s="36"/>
      <c r="Q146" s="37"/>
      <c r="R146" s="37"/>
      <c r="S146" s="37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9">
        <f>Q146+R146+S146+T146+U146+AB146+AL146+AA146+V146+W146+X146+Y146+Z146+AD146+AC146+AE146+AF146+AG146+AK146+AH146+AI146+AJ146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jean paul ounzari</cp:lastModifiedBy>
  <cp:lastPrinted>2005-01-15T07:59:46Z</cp:lastPrinted>
  <dcterms:created xsi:type="dcterms:W3CDTF">2003-11-03T07:24:48Z</dcterms:created>
  <dcterms:modified xsi:type="dcterms:W3CDTF">2016-12-24T20:34:21Z</dcterms:modified>
  <cp:category/>
  <cp:version/>
  <cp:contentType/>
  <cp:contentStatus/>
  <cp:revision>3</cp:revision>
</cp:coreProperties>
</file>